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gif" ContentType="image/gif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9035" windowHeight="9975"/>
  </bookViews>
  <sheets>
    <sheet name="Hárok1" sheetId="1" r:id="rId1"/>
    <sheet name="Hárok2" sheetId="2" r:id="rId2"/>
    <sheet name="Hárok3" sheetId="3" r:id="rId3"/>
  </sheets>
  <calcPr calcId="125725"/>
</workbook>
</file>

<file path=xl/calcChain.xml><?xml version="1.0" encoding="utf-8"?>
<calcChain xmlns="http://schemas.openxmlformats.org/spreadsheetml/2006/main">
  <c r="AC22" i="1"/>
  <c r="AC21"/>
  <c r="AC20"/>
  <c r="AC19"/>
  <c r="AC18"/>
  <c r="AC16"/>
  <c r="AC15"/>
  <c r="AC14"/>
  <c r="AC13"/>
  <c r="AC12"/>
  <c r="AC11"/>
  <c r="AC10"/>
  <c r="AC9"/>
  <c r="AC8"/>
  <c r="AC17" l="1"/>
  <c r="AC6"/>
  <c r="AC5"/>
  <c r="AC4"/>
  <c r="AC3"/>
  <c r="AB26" l="1"/>
  <c r="AB30"/>
  <c r="F43"/>
  <c r="F44" s="1"/>
  <c r="AB29"/>
  <c r="AB31"/>
  <c r="AB27"/>
  <c r="AB28"/>
  <c r="F45" l="1"/>
</calcChain>
</file>

<file path=xl/sharedStrings.xml><?xml version="1.0" encoding="utf-8"?>
<sst xmlns="http://schemas.openxmlformats.org/spreadsheetml/2006/main" count="5" uniqueCount="5">
  <si>
    <t>Ty si získal (a)</t>
  </si>
  <si>
    <t>Zaslúžiš si</t>
  </si>
  <si>
    <t>bodov.</t>
  </si>
  <si>
    <t xml:space="preserve">  %  .</t>
  </si>
  <si>
    <t xml:space="preserve">Získal (a) si 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</si>
</sst>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38"/>
      <scheme val="minor"/>
    </font>
    <font>
      <b/>
      <sz val="20"/>
      <color theme="1"/>
      <name val="Arial"/>
      <family val="2"/>
    </font>
    <font>
      <sz val="20"/>
      <color theme="1"/>
      <name val="Arial"/>
      <family val="2"/>
    </font>
    <font>
      <b/>
      <sz val="18"/>
      <color theme="1"/>
      <name val="Arial"/>
      <family val="2"/>
    </font>
    <font>
      <b/>
      <sz val="12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FF6600"/>
        <bgColor indexed="64"/>
      </patternFill>
    </fill>
    <fill>
      <gradientFill type="path" left="0.5" right="0.5" top="0.5" bottom="0.5">
        <stop position="0">
          <color rgb="FFFF9933"/>
        </stop>
        <stop position="1">
          <color rgb="FFFFFF00"/>
        </stop>
      </gradientFill>
    </fill>
    <fill>
      <gradientFill type="path" left="0.5" right="0.5" top="0.5" bottom="0.5">
        <stop position="0">
          <color rgb="FFFF6600"/>
        </stop>
        <stop position="1">
          <color rgb="FFFFFF00"/>
        </stop>
      </gradientFill>
    </fill>
    <fill>
      <patternFill patternType="solid">
        <fgColor rgb="FFA4F6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</borders>
  <cellStyleXfs count="1">
    <xf numFmtId="0" fontId="0" fillId="0" borderId="0"/>
  </cellStyleXfs>
  <cellXfs count="46">
    <xf numFmtId="0" fontId="0" fillId="0" borderId="0" xfId="0"/>
    <xf numFmtId="2" fontId="1" fillId="2" borderId="2" xfId="0" applyNumberFormat="1" applyFont="1" applyFill="1" applyBorder="1" applyAlignment="1" applyProtection="1">
      <alignment horizontal="center"/>
    </xf>
    <xf numFmtId="0" fontId="1" fillId="2" borderId="2" xfId="0" applyFont="1" applyFill="1" applyBorder="1" applyAlignment="1" applyProtection="1">
      <alignment horizontal="center"/>
    </xf>
    <xf numFmtId="0" fontId="0" fillId="0" borderId="0" xfId="0" applyFill="1" applyBorder="1"/>
    <xf numFmtId="0" fontId="0" fillId="0" borderId="0" xfId="0" applyFill="1"/>
    <xf numFmtId="0" fontId="1" fillId="0" borderId="0" xfId="0" applyFont="1" applyFill="1" applyAlignment="1">
      <alignment horizontal="center"/>
    </xf>
    <xf numFmtId="0" fontId="2" fillId="0" borderId="0" xfId="0" applyFont="1" applyFill="1"/>
    <xf numFmtId="0" fontId="1" fillId="0" borderId="0" xfId="0" applyFont="1" applyFill="1"/>
    <xf numFmtId="0" fontId="0" fillId="0" borderId="0" xfId="0" applyFill="1" applyAlignment="1">
      <alignment horizontal="center"/>
    </xf>
    <xf numFmtId="0" fontId="1" fillId="0" borderId="0" xfId="0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4" borderId="6" xfId="0" applyFill="1" applyBorder="1"/>
    <xf numFmtId="0" fontId="1" fillId="4" borderId="7" xfId="0" applyFont="1" applyFill="1" applyBorder="1" applyAlignment="1" applyProtection="1">
      <alignment horizontal="center"/>
    </xf>
    <xf numFmtId="0" fontId="2" fillId="4" borderId="8" xfId="0" applyFont="1" applyFill="1" applyBorder="1" applyAlignment="1" applyProtection="1">
      <alignment horizontal="center"/>
    </xf>
    <xf numFmtId="0" fontId="0" fillId="4" borderId="9" xfId="0" applyFill="1" applyBorder="1"/>
    <xf numFmtId="0" fontId="0" fillId="4" borderId="11" xfId="0" applyFill="1" applyBorder="1"/>
    <xf numFmtId="0" fontId="1" fillId="4" borderId="12" xfId="0" applyFont="1" applyFill="1" applyBorder="1" applyAlignment="1">
      <alignment horizontal="center"/>
    </xf>
    <xf numFmtId="0" fontId="1" fillId="4" borderId="12" xfId="0" applyFont="1" applyFill="1" applyBorder="1" applyAlignment="1" applyProtection="1">
      <alignment horizontal="center"/>
    </xf>
    <xf numFmtId="0" fontId="2" fillId="4" borderId="13" xfId="0" applyFont="1" applyFill="1" applyBorder="1" applyAlignment="1" applyProtection="1">
      <alignment horizontal="center"/>
    </xf>
    <xf numFmtId="0" fontId="2" fillId="4" borderId="10" xfId="0" applyFont="1" applyFill="1" applyBorder="1" applyAlignment="1" applyProtection="1">
      <alignment horizontal="center"/>
    </xf>
    <xf numFmtId="0" fontId="2" fillId="4" borderId="10" xfId="0" applyFont="1" applyFill="1" applyBorder="1"/>
    <xf numFmtId="0" fontId="1" fillId="3" borderId="2" xfId="0" applyFont="1" applyFill="1" applyBorder="1" applyAlignment="1" applyProtection="1">
      <alignment horizontal="center"/>
    </xf>
    <xf numFmtId="0" fontId="1" fillId="5" borderId="2" xfId="0" applyFont="1" applyFill="1" applyBorder="1" applyAlignment="1" applyProtection="1">
      <alignment horizontal="center"/>
      <protection locked="0"/>
    </xf>
    <xf numFmtId="0" fontId="1" fillId="4" borderId="0" xfId="0" applyFont="1" applyFill="1" applyBorder="1" applyAlignment="1" applyProtection="1">
      <alignment horizontal="center"/>
    </xf>
    <xf numFmtId="0" fontId="1" fillId="4" borderId="0" xfId="0" applyFont="1" applyFill="1" applyBorder="1" applyAlignment="1">
      <alignment horizontal="center"/>
    </xf>
    <xf numFmtId="0" fontId="1" fillId="6" borderId="2" xfId="0" applyFont="1" applyFill="1" applyBorder="1" applyAlignment="1" applyProtection="1">
      <alignment horizontal="center"/>
      <protection locked="0"/>
    </xf>
    <xf numFmtId="0" fontId="2" fillId="0" borderId="0" xfId="0" applyFont="1" applyFill="1" applyBorder="1"/>
    <xf numFmtId="0" fontId="1" fillId="0" borderId="0" xfId="0" applyFont="1" applyFill="1" applyBorder="1"/>
    <xf numFmtId="0" fontId="1" fillId="7" borderId="2" xfId="0" applyFont="1" applyFill="1" applyBorder="1" applyAlignment="1" applyProtection="1">
      <alignment horizontal="center"/>
      <protection locked="0"/>
    </xf>
    <xf numFmtId="0" fontId="0" fillId="0" borderId="1" xfId="0" applyFill="1" applyBorder="1" applyAlignment="1"/>
    <xf numFmtId="0" fontId="1" fillId="2" borderId="2" xfId="0" applyFont="1" applyFill="1" applyBorder="1" applyAlignment="1">
      <alignment horizontal="center"/>
    </xf>
    <xf numFmtId="2" fontId="4" fillId="2" borderId="3" xfId="0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0" fontId="3" fillId="7" borderId="3" xfId="0" applyFont="1" applyFill="1" applyBorder="1" applyAlignment="1">
      <alignment horizontal="left"/>
    </xf>
    <xf numFmtId="0" fontId="0" fillId="7" borderId="4" xfId="0" applyFill="1" applyBorder="1"/>
    <xf numFmtId="0" fontId="0" fillId="7" borderId="5" xfId="0" applyFill="1" applyBorder="1"/>
    <xf numFmtId="0" fontId="3" fillId="7" borderId="4" xfId="0" applyFont="1" applyFill="1" applyBorder="1" applyAlignment="1">
      <alignment horizontal="left"/>
    </xf>
    <xf numFmtId="0" fontId="3" fillId="7" borderId="5" xfId="0" applyFont="1" applyFill="1" applyBorder="1" applyAlignment="1">
      <alignment horizontal="left"/>
    </xf>
    <xf numFmtId="0" fontId="1" fillId="7" borderId="3" xfId="0" applyFont="1" applyFill="1" applyBorder="1" applyAlignment="1">
      <alignment horizontal="center"/>
    </xf>
    <xf numFmtId="0" fontId="1" fillId="7" borderId="5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left"/>
    </xf>
    <xf numFmtId="0" fontId="1" fillId="7" borderId="5" xfId="0" applyFont="1" applyFill="1" applyBorder="1" applyAlignment="1">
      <alignment horizontal="left"/>
    </xf>
  </cellXfs>
  <cellStyles count="1">
    <cellStyle name="normálne" xfId="0" builtinId="0"/>
  </cellStyles>
  <dxfs count="0"/>
  <tableStyles count="0" defaultTableStyle="TableStyleMedium9" defaultPivotStyle="PivotStyleLight16"/>
  <colors>
    <mruColors>
      <color rgb="FFA4F600"/>
      <color rgb="FFFF6600"/>
      <color rgb="FFDE5A00"/>
      <color rgb="FF66FF33"/>
      <color rgb="FFFF9933"/>
      <color rgb="FF00FF00"/>
      <color rgb="FFCCFF66"/>
      <color rgb="FFCC9900"/>
      <color rgb="FFFCF600"/>
      <color rgb="FFFF33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gif"/><Relationship Id="rId13" Type="http://schemas.openxmlformats.org/officeDocument/2006/relationships/image" Target="../media/image14.gif"/><Relationship Id="rId18" Type="http://schemas.openxmlformats.org/officeDocument/2006/relationships/image" Target="../media/image19.gif"/><Relationship Id="rId26" Type="http://schemas.openxmlformats.org/officeDocument/2006/relationships/image" Target="../media/image27.gif"/><Relationship Id="rId3" Type="http://schemas.openxmlformats.org/officeDocument/2006/relationships/image" Target="../media/image4.gif"/><Relationship Id="rId21" Type="http://schemas.openxmlformats.org/officeDocument/2006/relationships/image" Target="../media/image22.png"/><Relationship Id="rId7" Type="http://schemas.openxmlformats.org/officeDocument/2006/relationships/image" Target="../media/image8.gif"/><Relationship Id="rId12" Type="http://schemas.openxmlformats.org/officeDocument/2006/relationships/image" Target="../media/image13.gif"/><Relationship Id="rId17" Type="http://schemas.openxmlformats.org/officeDocument/2006/relationships/image" Target="../media/image18.gif"/><Relationship Id="rId25" Type="http://schemas.openxmlformats.org/officeDocument/2006/relationships/image" Target="../media/image26.gif"/><Relationship Id="rId2" Type="http://schemas.openxmlformats.org/officeDocument/2006/relationships/image" Target="../media/image3.gif"/><Relationship Id="rId16" Type="http://schemas.openxmlformats.org/officeDocument/2006/relationships/image" Target="../media/image17.gif"/><Relationship Id="rId20" Type="http://schemas.openxmlformats.org/officeDocument/2006/relationships/image" Target="../media/image21.gif"/><Relationship Id="rId1" Type="http://schemas.openxmlformats.org/officeDocument/2006/relationships/image" Target="../media/image2.gif"/><Relationship Id="rId6" Type="http://schemas.openxmlformats.org/officeDocument/2006/relationships/image" Target="../media/image7.gif"/><Relationship Id="rId11" Type="http://schemas.openxmlformats.org/officeDocument/2006/relationships/image" Target="../media/image12.gif"/><Relationship Id="rId24" Type="http://schemas.openxmlformats.org/officeDocument/2006/relationships/image" Target="../media/image25.gif"/><Relationship Id="rId5" Type="http://schemas.openxmlformats.org/officeDocument/2006/relationships/image" Target="../media/image6.png"/><Relationship Id="rId15" Type="http://schemas.openxmlformats.org/officeDocument/2006/relationships/image" Target="../media/image16.gif"/><Relationship Id="rId23" Type="http://schemas.openxmlformats.org/officeDocument/2006/relationships/image" Target="../media/image24.gif"/><Relationship Id="rId10" Type="http://schemas.openxmlformats.org/officeDocument/2006/relationships/image" Target="../media/image11.gif"/><Relationship Id="rId19" Type="http://schemas.openxmlformats.org/officeDocument/2006/relationships/image" Target="../media/image20.gif"/><Relationship Id="rId4" Type="http://schemas.openxmlformats.org/officeDocument/2006/relationships/image" Target="../media/image5.gif"/><Relationship Id="rId9" Type="http://schemas.openxmlformats.org/officeDocument/2006/relationships/image" Target="../media/image10.gif"/><Relationship Id="rId14" Type="http://schemas.openxmlformats.org/officeDocument/2006/relationships/image" Target="../media/image15.gif"/><Relationship Id="rId22" Type="http://schemas.openxmlformats.org/officeDocument/2006/relationships/image" Target="../media/image23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38101</xdr:colOff>
      <xdr:row>3</xdr:row>
      <xdr:rowOff>95249</xdr:rowOff>
    </xdr:from>
    <xdr:to>
      <xdr:col>6</xdr:col>
      <xdr:colOff>323851</xdr:colOff>
      <xdr:row>3</xdr:row>
      <xdr:rowOff>323848</xdr:rowOff>
    </xdr:to>
    <xdr:sp macro="" textlink="">
      <xdr:nvSpPr>
        <xdr:cNvPr id="14" name="Plus 13"/>
        <xdr:cNvSpPr/>
      </xdr:nvSpPr>
      <xdr:spPr>
        <a:xfrm>
          <a:off x="3238501" y="1552574"/>
          <a:ext cx="285750" cy="228599"/>
        </a:xfrm>
        <a:prstGeom prst="mathPlus">
          <a:avLst/>
        </a:prstGeom>
        <a:solidFill>
          <a:schemeClr val="bg1">
            <a:lumMod val="65000"/>
          </a:schemeClr>
        </a:solidFill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sk-SK" sz="1100"/>
        </a:p>
      </xdr:txBody>
    </xdr:sp>
    <xdr:clientData/>
  </xdr:twoCellAnchor>
  <xdr:twoCellAnchor>
    <xdr:from>
      <xdr:col>6</xdr:col>
      <xdr:colOff>28575</xdr:colOff>
      <xdr:row>5</xdr:row>
      <xdr:rowOff>76200</xdr:rowOff>
    </xdr:from>
    <xdr:to>
      <xdr:col>6</xdr:col>
      <xdr:colOff>314325</xdr:colOff>
      <xdr:row>5</xdr:row>
      <xdr:rowOff>304799</xdr:rowOff>
    </xdr:to>
    <xdr:sp macro="" textlink="">
      <xdr:nvSpPr>
        <xdr:cNvPr id="17" name="Mínus 16"/>
        <xdr:cNvSpPr/>
      </xdr:nvSpPr>
      <xdr:spPr>
        <a:xfrm>
          <a:off x="3228975" y="2162175"/>
          <a:ext cx="285750" cy="228599"/>
        </a:xfrm>
        <a:prstGeom prst="mathMinus">
          <a:avLst/>
        </a:prstGeom>
        <a:solidFill>
          <a:schemeClr val="bg1">
            <a:lumMod val="65000"/>
          </a:schemeClr>
        </a:solidFill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sk-SK" sz="1100"/>
        </a:p>
      </xdr:txBody>
    </xdr:sp>
    <xdr:clientData/>
  </xdr:twoCellAnchor>
  <xdr:twoCellAnchor>
    <xdr:from>
      <xdr:col>6</xdr:col>
      <xdr:colOff>19050</xdr:colOff>
      <xdr:row>7</xdr:row>
      <xdr:rowOff>85725</xdr:rowOff>
    </xdr:from>
    <xdr:to>
      <xdr:col>6</xdr:col>
      <xdr:colOff>304800</xdr:colOff>
      <xdr:row>7</xdr:row>
      <xdr:rowOff>314324</xdr:rowOff>
    </xdr:to>
    <xdr:sp macro="" textlink="">
      <xdr:nvSpPr>
        <xdr:cNvPr id="20" name="Plus 19"/>
        <xdr:cNvSpPr/>
      </xdr:nvSpPr>
      <xdr:spPr>
        <a:xfrm>
          <a:off x="3219450" y="2800350"/>
          <a:ext cx="285750" cy="228599"/>
        </a:xfrm>
        <a:prstGeom prst="mathPlus">
          <a:avLst/>
        </a:prstGeom>
        <a:solidFill>
          <a:schemeClr val="bg1">
            <a:lumMod val="65000"/>
          </a:schemeClr>
        </a:solidFill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sk-SK" sz="1100"/>
        </a:p>
      </xdr:txBody>
    </xdr:sp>
    <xdr:clientData/>
  </xdr:twoCellAnchor>
  <xdr:twoCellAnchor>
    <xdr:from>
      <xdr:col>6</xdr:col>
      <xdr:colOff>19050</xdr:colOff>
      <xdr:row>9</xdr:row>
      <xdr:rowOff>95250</xdr:rowOff>
    </xdr:from>
    <xdr:to>
      <xdr:col>6</xdr:col>
      <xdr:colOff>304800</xdr:colOff>
      <xdr:row>9</xdr:row>
      <xdr:rowOff>323849</xdr:rowOff>
    </xdr:to>
    <xdr:sp macro="" textlink="">
      <xdr:nvSpPr>
        <xdr:cNvPr id="21" name="Mínus 20"/>
        <xdr:cNvSpPr/>
      </xdr:nvSpPr>
      <xdr:spPr>
        <a:xfrm>
          <a:off x="3219450" y="3438525"/>
          <a:ext cx="285750" cy="228599"/>
        </a:xfrm>
        <a:prstGeom prst="mathMinus">
          <a:avLst/>
        </a:prstGeom>
        <a:solidFill>
          <a:schemeClr val="bg1">
            <a:lumMod val="65000"/>
          </a:schemeClr>
        </a:solidFill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sk-SK" sz="1100"/>
        </a:p>
      </xdr:txBody>
    </xdr:sp>
    <xdr:clientData/>
  </xdr:twoCellAnchor>
  <xdr:twoCellAnchor>
    <xdr:from>
      <xdr:col>6</xdr:col>
      <xdr:colOff>28575</xdr:colOff>
      <xdr:row>11</xdr:row>
      <xdr:rowOff>95250</xdr:rowOff>
    </xdr:from>
    <xdr:to>
      <xdr:col>6</xdr:col>
      <xdr:colOff>314325</xdr:colOff>
      <xdr:row>11</xdr:row>
      <xdr:rowOff>323849</xdr:rowOff>
    </xdr:to>
    <xdr:sp macro="" textlink="">
      <xdr:nvSpPr>
        <xdr:cNvPr id="22" name="Plus 21"/>
        <xdr:cNvSpPr/>
      </xdr:nvSpPr>
      <xdr:spPr>
        <a:xfrm>
          <a:off x="3228975" y="4067175"/>
          <a:ext cx="285750" cy="228599"/>
        </a:xfrm>
        <a:prstGeom prst="mathPlus">
          <a:avLst/>
        </a:prstGeom>
        <a:solidFill>
          <a:schemeClr val="bg1">
            <a:lumMod val="65000"/>
          </a:schemeClr>
        </a:solidFill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sk-SK" sz="1100"/>
        </a:p>
      </xdr:txBody>
    </xdr:sp>
    <xdr:clientData/>
  </xdr:twoCellAnchor>
  <xdr:twoCellAnchor>
    <xdr:from>
      <xdr:col>6</xdr:col>
      <xdr:colOff>19050</xdr:colOff>
      <xdr:row>13</xdr:row>
      <xdr:rowOff>95250</xdr:rowOff>
    </xdr:from>
    <xdr:to>
      <xdr:col>6</xdr:col>
      <xdr:colOff>304800</xdr:colOff>
      <xdr:row>13</xdr:row>
      <xdr:rowOff>323849</xdr:rowOff>
    </xdr:to>
    <xdr:sp macro="" textlink="">
      <xdr:nvSpPr>
        <xdr:cNvPr id="23" name="Mínus 22"/>
        <xdr:cNvSpPr/>
      </xdr:nvSpPr>
      <xdr:spPr>
        <a:xfrm>
          <a:off x="3219450" y="4695825"/>
          <a:ext cx="285750" cy="228599"/>
        </a:xfrm>
        <a:prstGeom prst="mathMinus">
          <a:avLst/>
        </a:prstGeom>
        <a:solidFill>
          <a:schemeClr val="bg1">
            <a:lumMod val="65000"/>
          </a:schemeClr>
        </a:solidFill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sk-SK" sz="1100"/>
        </a:p>
      </xdr:txBody>
    </xdr:sp>
    <xdr:clientData/>
  </xdr:twoCellAnchor>
  <xdr:twoCellAnchor>
    <xdr:from>
      <xdr:col>6</xdr:col>
      <xdr:colOff>28575</xdr:colOff>
      <xdr:row>15</xdr:row>
      <xdr:rowOff>76200</xdr:rowOff>
    </xdr:from>
    <xdr:to>
      <xdr:col>6</xdr:col>
      <xdr:colOff>314325</xdr:colOff>
      <xdr:row>15</xdr:row>
      <xdr:rowOff>304799</xdr:rowOff>
    </xdr:to>
    <xdr:sp macro="" textlink="">
      <xdr:nvSpPr>
        <xdr:cNvPr id="24" name="Plus 23"/>
        <xdr:cNvSpPr/>
      </xdr:nvSpPr>
      <xdr:spPr>
        <a:xfrm>
          <a:off x="3228975" y="5305425"/>
          <a:ext cx="285750" cy="228599"/>
        </a:xfrm>
        <a:prstGeom prst="mathPlus">
          <a:avLst/>
        </a:prstGeom>
        <a:solidFill>
          <a:schemeClr val="bg1">
            <a:lumMod val="65000"/>
          </a:schemeClr>
        </a:solidFill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sk-SK" sz="1100"/>
        </a:p>
      </xdr:txBody>
    </xdr:sp>
    <xdr:clientData/>
  </xdr:twoCellAnchor>
  <xdr:twoCellAnchor>
    <xdr:from>
      <xdr:col>6</xdr:col>
      <xdr:colOff>38100</xdr:colOff>
      <xdr:row>17</xdr:row>
      <xdr:rowOff>85725</xdr:rowOff>
    </xdr:from>
    <xdr:to>
      <xdr:col>6</xdr:col>
      <xdr:colOff>323850</xdr:colOff>
      <xdr:row>17</xdr:row>
      <xdr:rowOff>314324</xdr:rowOff>
    </xdr:to>
    <xdr:sp macro="" textlink="">
      <xdr:nvSpPr>
        <xdr:cNvPr id="25" name="Mínus 24"/>
        <xdr:cNvSpPr/>
      </xdr:nvSpPr>
      <xdr:spPr>
        <a:xfrm>
          <a:off x="3238500" y="5943600"/>
          <a:ext cx="285750" cy="228599"/>
        </a:xfrm>
        <a:prstGeom prst="mathMinus">
          <a:avLst/>
        </a:prstGeom>
        <a:solidFill>
          <a:schemeClr val="bg1">
            <a:lumMod val="65000"/>
          </a:schemeClr>
        </a:solidFill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sk-SK" sz="1100"/>
        </a:p>
      </xdr:txBody>
    </xdr:sp>
    <xdr:clientData/>
  </xdr:twoCellAnchor>
  <xdr:twoCellAnchor>
    <xdr:from>
      <xdr:col>6</xdr:col>
      <xdr:colOff>47625</xdr:colOff>
      <xdr:row>19</xdr:row>
      <xdr:rowOff>76200</xdr:rowOff>
    </xdr:from>
    <xdr:to>
      <xdr:col>6</xdr:col>
      <xdr:colOff>333375</xdr:colOff>
      <xdr:row>19</xdr:row>
      <xdr:rowOff>304799</xdr:rowOff>
    </xdr:to>
    <xdr:sp macro="" textlink="">
      <xdr:nvSpPr>
        <xdr:cNvPr id="26" name="Plus 25"/>
        <xdr:cNvSpPr/>
      </xdr:nvSpPr>
      <xdr:spPr>
        <a:xfrm>
          <a:off x="3248025" y="6562725"/>
          <a:ext cx="285750" cy="228599"/>
        </a:xfrm>
        <a:prstGeom prst="mathPlus">
          <a:avLst/>
        </a:prstGeom>
        <a:solidFill>
          <a:schemeClr val="bg1">
            <a:lumMod val="65000"/>
          </a:schemeClr>
        </a:solidFill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sk-SK" sz="1100"/>
        </a:p>
      </xdr:txBody>
    </xdr:sp>
    <xdr:clientData/>
  </xdr:twoCellAnchor>
  <xdr:twoCellAnchor>
    <xdr:from>
      <xdr:col>6</xdr:col>
      <xdr:colOff>28575</xdr:colOff>
      <xdr:row>21</xdr:row>
      <xdr:rowOff>66675</xdr:rowOff>
    </xdr:from>
    <xdr:to>
      <xdr:col>6</xdr:col>
      <xdr:colOff>314325</xdr:colOff>
      <xdr:row>21</xdr:row>
      <xdr:rowOff>295274</xdr:rowOff>
    </xdr:to>
    <xdr:sp macro="" textlink="">
      <xdr:nvSpPr>
        <xdr:cNvPr id="27" name="Mínus 26"/>
        <xdr:cNvSpPr/>
      </xdr:nvSpPr>
      <xdr:spPr>
        <a:xfrm>
          <a:off x="3228975" y="7181850"/>
          <a:ext cx="285750" cy="228599"/>
        </a:xfrm>
        <a:prstGeom prst="mathMinus">
          <a:avLst/>
        </a:prstGeom>
        <a:solidFill>
          <a:schemeClr val="bg1">
            <a:lumMod val="65000"/>
          </a:schemeClr>
        </a:solidFill>
        <a:ln>
          <a:solidFill>
            <a:schemeClr val="tx1">
              <a:lumMod val="95000"/>
              <a:lumOff val="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sk-SK" sz="1100"/>
        </a:p>
      </xdr:txBody>
    </xdr:sp>
    <xdr:clientData/>
  </xdr:twoCellAnchor>
  <xdr:twoCellAnchor>
    <xdr:from>
      <xdr:col>8</xdr:col>
      <xdr:colOff>66675</xdr:colOff>
      <xdr:row>3</xdr:row>
      <xdr:rowOff>85725</xdr:rowOff>
    </xdr:from>
    <xdr:to>
      <xdr:col>8</xdr:col>
      <xdr:colOff>333375</xdr:colOff>
      <xdr:row>3</xdr:row>
      <xdr:rowOff>333375</xdr:rowOff>
    </xdr:to>
    <xdr:sp macro="" textlink="">
      <xdr:nvSpPr>
        <xdr:cNvPr id="28" name="Rovná sa 27"/>
        <xdr:cNvSpPr/>
      </xdr:nvSpPr>
      <xdr:spPr>
        <a:xfrm>
          <a:off x="4257675" y="1543050"/>
          <a:ext cx="266700" cy="247650"/>
        </a:xfrm>
        <a:prstGeom prst="mathEqual">
          <a:avLst>
            <a:gd name="adj1" fmla="val 23520"/>
            <a:gd name="adj2" fmla="val 19452"/>
          </a:avLst>
        </a:prstGeom>
        <a:solidFill>
          <a:schemeClr val="bg1">
            <a:lumMod val="65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sk-SK" sz="1100">
            <a:solidFill>
              <a:schemeClr val="tx1"/>
            </a:solidFill>
          </a:endParaRPr>
        </a:p>
      </xdr:txBody>
    </xdr:sp>
    <xdr:clientData/>
  </xdr:twoCellAnchor>
  <xdr:twoCellAnchor>
    <xdr:from>
      <xdr:col>8</xdr:col>
      <xdr:colOff>57150</xdr:colOff>
      <xdr:row>5</xdr:row>
      <xdr:rowOff>76200</xdr:rowOff>
    </xdr:from>
    <xdr:to>
      <xdr:col>8</xdr:col>
      <xdr:colOff>323850</xdr:colOff>
      <xdr:row>5</xdr:row>
      <xdr:rowOff>323850</xdr:rowOff>
    </xdr:to>
    <xdr:sp macro="" textlink="">
      <xdr:nvSpPr>
        <xdr:cNvPr id="29" name="Rovná sa 28"/>
        <xdr:cNvSpPr/>
      </xdr:nvSpPr>
      <xdr:spPr>
        <a:xfrm>
          <a:off x="4248150" y="2162175"/>
          <a:ext cx="266700" cy="247650"/>
        </a:xfrm>
        <a:prstGeom prst="mathEqual">
          <a:avLst>
            <a:gd name="adj1" fmla="val 23520"/>
            <a:gd name="adj2" fmla="val 19452"/>
          </a:avLst>
        </a:prstGeom>
        <a:solidFill>
          <a:schemeClr val="bg1">
            <a:lumMod val="65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sk-SK" sz="1100">
            <a:solidFill>
              <a:schemeClr val="tx1"/>
            </a:solidFill>
          </a:endParaRPr>
        </a:p>
      </xdr:txBody>
    </xdr:sp>
    <xdr:clientData/>
  </xdr:twoCellAnchor>
  <xdr:twoCellAnchor>
    <xdr:from>
      <xdr:col>8</xdr:col>
      <xdr:colOff>57150</xdr:colOff>
      <xdr:row>7</xdr:row>
      <xdr:rowOff>57150</xdr:rowOff>
    </xdr:from>
    <xdr:to>
      <xdr:col>8</xdr:col>
      <xdr:colOff>323850</xdr:colOff>
      <xdr:row>7</xdr:row>
      <xdr:rowOff>304800</xdr:rowOff>
    </xdr:to>
    <xdr:sp macro="" textlink="">
      <xdr:nvSpPr>
        <xdr:cNvPr id="30" name="Rovná sa 29"/>
        <xdr:cNvSpPr/>
      </xdr:nvSpPr>
      <xdr:spPr>
        <a:xfrm>
          <a:off x="4248150" y="2771775"/>
          <a:ext cx="266700" cy="247650"/>
        </a:xfrm>
        <a:prstGeom prst="mathEqual">
          <a:avLst>
            <a:gd name="adj1" fmla="val 23520"/>
            <a:gd name="adj2" fmla="val 19452"/>
          </a:avLst>
        </a:prstGeom>
        <a:solidFill>
          <a:schemeClr val="bg1">
            <a:lumMod val="65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sk-SK" sz="1100">
            <a:solidFill>
              <a:schemeClr val="tx1"/>
            </a:solidFill>
          </a:endParaRPr>
        </a:p>
      </xdr:txBody>
    </xdr:sp>
    <xdr:clientData/>
  </xdr:twoCellAnchor>
  <xdr:twoCellAnchor>
    <xdr:from>
      <xdr:col>8</xdr:col>
      <xdr:colOff>47625</xdr:colOff>
      <xdr:row>9</xdr:row>
      <xdr:rowOff>85725</xdr:rowOff>
    </xdr:from>
    <xdr:to>
      <xdr:col>8</xdr:col>
      <xdr:colOff>314325</xdr:colOff>
      <xdr:row>9</xdr:row>
      <xdr:rowOff>333375</xdr:rowOff>
    </xdr:to>
    <xdr:sp macro="" textlink="">
      <xdr:nvSpPr>
        <xdr:cNvPr id="31" name="Rovná sa 30"/>
        <xdr:cNvSpPr/>
      </xdr:nvSpPr>
      <xdr:spPr>
        <a:xfrm>
          <a:off x="4238625" y="3429000"/>
          <a:ext cx="266700" cy="247650"/>
        </a:xfrm>
        <a:prstGeom prst="mathEqual">
          <a:avLst>
            <a:gd name="adj1" fmla="val 23520"/>
            <a:gd name="adj2" fmla="val 19452"/>
          </a:avLst>
        </a:prstGeom>
        <a:solidFill>
          <a:schemeClr val="bg1">
            <a:lumMod val="65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sk-SK" sz="1100">
            <a:solidFill>
              <a:schemeClr val="tx1"/>
            </a:solidFill>
          </a:endParaRPr>
        </a:p>
      </xdr:txBody>
    </xdr:sp>
    <xdr:clientData/>
  </xdr:twoCellAnchor>
  <xdr:twoCellAnchor>
    <xdr:from>
      <xdr:col>8</xdr:col>
      <xdr:colOff>57150</xdr:colOff>
      <xdr:row>11</xdr:row>
      <xdr:rowOff>66675</xdr:rowOff>
    </xdr:from>
    <xdr:to>
      <xdr:col>8</xdr:col>
      <xdr:colOff>323850</xdr:colOff>
      <xdr:row>11</xdr:row>
      <xdr:rowOff>314325</xdr:rowOff>
    </xdr:to>
    <xdr:sp macro="" textlink="">
      <xdr:nvSpPr>
        <xdr:cNvPr id="32" name="Rovná sa 31"/>
        <xdr:cNvSpPr/>
      </xdr:nvSpPr>
      <xdr:spPr>
        <a:xfrm>
          <a:off x="4248150" y="4038600"/>
          <a:ext cx="266700" cy="247650"/>
        </a:xfrm>
        <a:prstGeom prst="mathEqual">
          <a:avLst>
            <a:gd name="adj1" fmla="val 23520"/>
            <a:gd name="adj2" fmla="val 19452"/>
          </a:avLst>
        </a:prstGeom>
        <a:solidFill>
          <a:schemeClr val="bg1">
            <a:lumMod val="65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sk-SK" sz="1100">
            <a:solidFill>
              <a:schemeClr val="tx1"/>
            </a:solidFill>
          </a:endParaRPr>
        </a:p>
      </xdr:txBody>
    </xdr:sp>
    <xdr:clientData/>
  </xdr:twoCellAnchor>
  <xdr:twoCellAnchor>
    <xdr:from>
      <xdr:col>8</xdr:col>
      <xdr:colOff>38100</xdr:colOff>
      <xdr:row>13</xdr:row>
      <xdr:rowOff>76200</xdr:rowOff>
    </xdr:from>
    <xdr:to>
      <xdr:col>8</xdr:col>
      <xdr:colOff>304800</xdr:colOff>
      <xdr:row>13</xdr:row>
      <xdr:rowOff>323850</xdr:rowOff>
    </xdr:to>
    <xdr:sp macro="" textlink="">
      <xdr:nvSpPr>
        <xdr:cNvPr id="33" name="Rovná sa 32"/>
        <xdr:cNvSpPr/>
      </xdr:nvSpPr>
      <xdr:spPr>
        <a:xfrm>
          <a:off x="4229100" y="4676775"/>
          <a:ext cx="266700" cy="247650"/>
        </a:xfrm>
        <a:prstGeom prst="mathEqual">
          <a:avLst>
            <a:gd name="adj1" fmla="val 23520"/>
            <a:gd name="adj2" fmla="val 19452"/>
          </a:avLst>
        </a:prstGeom>
        <a:solidFill>
          <a:schemeClr val="bg1">
            <a:lumMod val="65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sk-SK" sz="1100">
            <a:solidFill>
              <a:schemeClr val="tx1"/>
            </a:solidFill>
          </a:endParaRPr>
        </a:p>
      </xdr:txBody>
    </xdr:sp>
    <xdr:clientData/>
  </xdr:twoCellAnchor>
  <xdr:twoCellAnchor>
    <xdr:from>
      <xdr:col>8</xdr:col>
      <xdr:colOff>47625</xdr:colOff>
      <xdr:row>15</xdr:row>
      <xdr:rowOff>66675</xdr:rowOff>
    </xdr:from>
    <xdr:to>
      <xdr:col>8</xdr:col>
      <xdr:colOff>314325</xdr:colOff>
      <xdr:row>15</xdr:row>
      <xdr:rowOff>314325</xdr:rowOff>
    </xdr:to>
    <xdr:sp macro="" textlink="">
      <xdr:nvSpPr>
        <xdr:cNvPr id="34" name="Rovná sa 33"/>
        <xdr:cNvSpPr/>
      </xdr:nvSpPr>
      <xdr:spPr>
        <a:xfrm>
          <a:off x="4238625" y="5295900"/>
          <a:ext cx="266700" cy="247650"/>
        </a:xfrm>
        <a:prstGeom prst="mathEqual">
          <a:avLst>
            <a:gd name="adj1" fmla="val 23520"/>
            <a:gd name="adj2" fmla="val 19452"/>
          </a:avLst>
        </a:prstGeom>
        <a:solidFill>
          <a:schemeClr val="bg1">
            <a:lumMod val="65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sk-SK" sz="1100">
            <a:solidFill>
              <a:schemeClr val="tx1"/>
            </a:solidFill>
          </a:endParaRPr>
        </a:p>
      </xdr:txBody>
    </xdr:sp>
    <xdr:clientData/>
  </xdr:twoCellAnchor>
  <xdr:twoCellAnchor>
    <xdr:from>
      <xdr:col>8</xdr:col>
      <xdr:colOff>47625</xdr:colOff>
      <xdr:row>17</xdr:row>
      <xdr:rowOff>47625</xdr:rowOff>
    </xdr:from>
    <xdr:to>
      <xdr:col>8</xdr:col>
      <xdr:colOff>314325</xdr:colOff>
      <xdr:row>17</xdr:row>
      <xdr:rowOff>295275</xdr:rowOff>
    </xdr:to>
    <xdr:sp macro="" textlink="">
      <xdr:nvSpPr>
        <xdr:cNvPr id="35" name="Rovná sa 34"/>
        <xdr:cNvSpPr/>
      </xdr:nvSpPr>
      <xdr:spPr>
        <a:xfrm>
          <a:off x="4238625" y="5905500"/>
          <a:ext cx="266700" cy="247650"/>
        </a:xfrm>
        <a:prstGeom prst="mathEqual">
          <a:avLst>
            <a:gd name="adj1" fmla="val 23520"/>
            <a:gd name="adj2" fmla="val 19452"/>
          </a:avLst>
        </a:prstGeom>
        <a:solidFill>
          <a:schemeClr val="bg1">
            <a:lumMod val="65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sk-SK" sz="1100">
            <a:solidFill>
              <a:schemeClr val="tx1"/>
            </a:solidFill>
          </a:endParaRPr>
        </a:p>
      </xdr:txBody>
    </xdr:sp>
    <xdr:clientData/>
  </xdr:twoCellAnchor>
  <xdr:twoCellAnchor>
    <xdr:from>
      <xdr:col>8</xdr:col>
      <xdr:colOff>38100</xdr:colOff>
      <xdr:row>19</xdr:row>
      <xdr:rowOff>76200</xdr:rowOff>
    </xdr:from>
    <xdr:to>
      <xdr:col>8</xdr:col>
      <xdr:colOff>304800</xdr:colOff>
      <xdr:row>19</xdr:row>
      <xdr:rowOff>323850</xdr:rowOff>
    </xdr:to>
    <xdr:sp macro="" textlink="">
      <xdr:nvSpPr>
        <xdr:cNvPr id="36" name="Rovná sa 35"/>
        <xdr:cNvSpPr/>
      </xdr:nvSpPr>
      <xdr:spPr>
        <a:xfrm>
          <a:off x="4229100" y="6562725"/>
          <a:ext cx="266700" cy="247650"/>
        </a:xfrm>
        <a:prstGeom prst="mathEqual">
          <a:avLst>
            <a:gd name="adj1" fmla="val 23520"/>
            <a:gd name="adj2" fmla="val 19452"/>
          </a:avLst>
        </a:prstGeom>
        <a:solidFill>
          <a:schemeClr val="bg1">
            <a:lumMod val="65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sk-SK" sz="1100">
            <a:solidFill>
              <a:schemeClr val="tx1"/>
            </a:solidFill>
          </a:endParaRPr>
        </a:p>
      </xdr:txBody>
    </xdr:sp>
    <xdr:clientData/>
  </xdr:twoCellAnchor>
  <xdr:twoCellAnchor>
    <xdr:from>
      <xdr:col>8</xdr:col>
      <xdr:colOff>38100</xdr:colOff>
      <xdr:row>21</xdr:row>
      <xdr:rowOff>66675</xdr:rowOff>
    </xdr:from>
    <xdr:to>
      <xdr:col>8</xdr:col>
      <xdr:colOff>304800</xdr:colOff>
      <xdr:row>21</xdr:row>
      <xdr:rowOff>314325</xdr:rowOff>
    </xdr:to>
    <xdr:sp macro="" textlink="">
      <xdr:nvSpPr>
        <xdr:cNvPr id="57" name="Rovná sa 56"/>
        <xdr:cNvSpPr/>
      </xdr:nvSpPr>
      <xdr:spPr>
        <a:xfrm>
          <a:off x="4229100" y="7181850"/>
          <a:ext cx="266700" cy="247650"/>
        </a:xfrm>
        <a:prstGeom prst="mathEqual">
          <a:avLst>
            <a:gd name="adj1" fmla="val 23520"/>
            <a:gd name="adj2" fmla="val 19452"/>
          </a:avLst>
        </a:prstGeom>
        <a:solidFill>
          <a:schemeClr val="bg1">
            <a:lumMod val="65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sk-SK" sz="1100">
            <a:solidFill>
              <a:schemeClr val="tx1"/>
            </a:solidFill>
          </a:endParaRPr>
        </a:p>
      </xdr:txBody>
    </xdr:sp>
    <xdr:clientData/>
  </xdr:twoCellAnchor>
  <xdr:twoCellAnchor>
    <xdr:from>
      <xdr:col>7</xdr:col>
      <xdr:colOff>323851</xdr:colOff>
      <xdr:row>36</xdr:row>
      <xdr:rowOff>276225</xdr:rowOff>
    </xdr:from>
    <xdr:to>
      <xdr:col>11</xdr:col>
      <xdr:colOff>657225</xdr:colOff>
      <xdr:row>41</xdr:row>
      <xdr:rowOff>57150</xdr:rowOff>
    </xdr:to>
    <xdr:sp macro="" textlink="">
      <xdr:nvSpPr>
        <xdr:cNvPr id="77" name="Obláčik 76"/>
        <xdr:cNvSpPr/>
      </xdr:nvSpPr>
      <xdr:spPr>
        <a:xfrm>
          <a:off x="4657726" y="13087350"/>
          <a:ext cx="2314574" cy="1685925"/>
        </a:xfrm>
        <a:prstGeom prst="cloudCallout">
          <a:avLst>
            <a:gd name="adj1" fmla="val 38619"/>
            <a:gd name="adj2" fmla="val 70512"/>
          </a:avLst>
        </a:prstGeom>
        <a:gradFill flip="none" rotWithShape="1">
          <a:gsLst>
            <a:gs pos="0">
              <a:srgbClr val="5E9EFF"/>
            </a:gs>
            <a:gs pos="39999">
              <a:srgbClr val="85C2FF"/>
            </a:gs>
            <a:gs pos="70000">
              <a:srgbClr val="C4D6EB"/>
            </a:gs>
            <a:gs pos="100000">
              <a:srgbClr val="FFEBFA"/>
            </a:gs>
          </a:gsLst>
          <a:lin ang="13500000" scaled="1"/>
          <a:tileRect/>
        </a:gradFill>
        <a:ln>
          <a:solidFill>
            <a:schemeClr val="accent1"/>
          </a:solidFill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sk-SK" sz="1800" b="1">
              <a:solidFill>
                <a:schemeClr val="tx1"/>
              </a:solidFill>
              <a:latin typeface="Comic Sans MS" pitchFamily="66" charset="0"/>
              <a:cs typeface="Arial" pitchFamily="34" charset="0"/>
            </a:rPr>
            <a:t>Získal som 19 bodov! </a:t>
          </a:r>
        </a:p>
        <a:p>
          <a:pPr algn="ctr"/>
          <a:r>
            <a:rPr lang="sk-SK" sz="1800" b="1">
              <a:solidFill>
                <a:schemeClr val="tx1"/>
              </a:solidFill>
              <a:latin typeface="Comic Sans MS" pitchFamily="66" charset="0"/>
              <a:cs typeface="Arial" pitchFamily="34" charset="0"/>
            </a:rPr>
            <a:t>A ty?</a:t>
          </a:r>
        </a:p>
      </xdr:txBody>
    </xdr:sp>
    <xdr:clientData/>
  </xdr:twoCellAnchor>
  <xdr:oneCellAnchor>
    <xdr:from>
      <xdr:col>0</xdr:col>
      <xdr:colOff>1476375</xdr:colOff>
      <xdr:row>41</xdr:row>
      <xdr:rowOff>438150</xdr:rowOff>
    </xdr:from>
    <xdr:ext cx="2711383" cy="306815"/>
    <xdr:sp macro="" textlink="">
      <xdr:nvSpPr>
        <xdr:cNvPr id="70" name="BlokTextu 69"/>
        <xdr:cNvSpPr txBox="1"/>
      </xdr:nvSpPr>
      <xdr:spPr>
        <a:xfrm>
          <a:off x="1476375" y="15154275"/>
          <a:ext cx="2711383" cy="3068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sk-SK" sz="1200" b="1">
              <a:latin typeface="Comic Sans MS" pitchFamily="66" charset="0"/>
              <a:cs typeface="Arial" pitchFamily="34" charset="0"/>
            </a:rPr>
            <a:t>Zostavila: Mgr. Andrea Romanová</a:t>
          </a:r>
        </a:p>
      </xdr:txBody>
    </xdr:sp>
    <xdr:clientData/>
  </xdr:oneCellAnchor>
  <xdr:oneCellAnchor>
    <xdr:from>
      <xdr:col>0</xdr:col>
      <xdr:colOff>1335787</xdr:colOff>
      <xdr:row>0</xdr:row>
      <xdr:rowOff>28575</xdr:rowOff>
    </xdr:from>
    <xdr:ext cx="6549550" cy="1057341"/>
    <xdr:sp macro="" textlink="">
      <xdr:nvSpPr>
        <xdr:cNvPr id="82" name="Obdĺžnik 81"/>
        <xdr:cNvSpPr/>
      </xdr:nvSpPr>
      <xdr:spPr>
        <a:xfrm>
          <a:off x="1335787" y="28575"/>
          <a:ext cx="6549550" cy="1057341"/>
        </a:xfrm>
        <a:prstGeom prst="rect">
          <a:avLst/>
        </a:prstGeom>
        <a:noFill/>
        <a:ln>
          <a:noFill/>
        </a:ln>
        <a:effectLst>
          <a:outerShdw blurRad="190500" dist="228600" dir="270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glow" dir="t">
            <a:rot lat="0" lon="0" rev="4800000"/>
          </a:lightRig>
        </a:scene3d>
        <a:sp3d prstMaterial="matte">
          <a:bevelT w="127000" h="63500"/>
        </a:sp3d>
      </xdr:spPr>
      <xdr:txBody>
        <a:bodyPr wrap="none" lIns="91440" tIns="45720" rIns="91440" bIns="45720">
          <a:spAutoFit/>
        </a:bodyPr>
        <a:lstStyle/>
        <a:p>
          <a:pPr algn="ctr"/>
          <a:r>
            <a:rPr lang="sk-SK" sz="5400" b="1" cap="none" spc="0">
              <a:ln w="12700">
                <a:solidFill>
                  <a:sysClr val="windowText" lastClr="000000"/>
                </a:solidFill>
                <a:prstDash val="solid"/>
              </a:ln>
              <a:solidFill>
                <a:srgbClr val="C000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Comic Sans MS" pitchFamily="66" charset="0"/>
            </a:rPr>
            <a:t>H</a:t>
          </a:r>
          <a:r>
            <a:rPr lang="sk-SK" sz="5400" b="1" cap="none" spc="0">
              <a:ln w="12700">
                <a:solidFill>
                  <a:sysClr val="windowText" lastClr="000000"/>
                </a:solidFill>
                <a:prstDash val="solid"/>
              </a:ln>
              <a:solidFill>
                <a:srgbClr val="CC99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Comic Sans MS" pitchFamily="66" charset="0"/>
            </a:rPr>
            <a:t>r</a:t>
          </a:r>
          <a:r>
            <a:rPr lang="sk-SK" sz="5400" b="1" cap="none" spc="0">
              <a:ln w="12700">
                <a:solidFill>
                  <a:sysClr val="windowText" lastClr="000000"/>
                </a:solidFill>
                <a:prstDash val="solid"/>
              </a:ln>
              <a:solidFill>
                <a:srgbClr val="C000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Comic Sans MS" pitchFamily="66" charset="0"/>
            </a:rPr>
            <a:t>í</a:t>
          </a:r>
          <a:r>
            <a:rPr lang="sk-SK" sz="5400" b="1" cap="none" spc="0">
              <a:ln w="12700">
                <a:solidFill>
                  <a:sysClr val="windowText" lastClr="000000"/>
                </a:solidFill>
                <a:prstDash val="solid"/>
              </a:ln>
              <a:solidFill>
                <a:srgbClr val="CC99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Comic Sans MS" pitchFamily="66" charset="0"/>
            </a:rPr>
            <a:t>b</a:t>
          </a:r>
          <a:r>
            <a:rPr lang="sk-SK" sz="5400" b="1" cap="none" spc="0">
              <a:ln w="12700">
                <a:solidFill>
                  <a:sysClr val="windowText" lastClr="000000"/>
                </a:solidFill>
                <a:prstDash val="solid"/>
              </a:ln>
              <a:solidFill>
                <a:srgbClr val="C000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Comic Sans MS" pitchFamily="66" charset="0"/>
            </a:rPr>
            <a:t>i</a:t>
          </a:r>
          <a:r>
            <a:rPr lang="sk-SK" sz="5400" b="1" cap="none" spc="0">
              <a:ln w="12700">
                <a:solidFill>
                  <a:sysClr val="windowText" lastClr="000000"/>
                </a:solidFill>
                <a:prstDash val="solid"/>
              </a:ln>
              <a:solidFill>
                <a:srgbClr val="CC99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Comic Sans MS" pitchFamily="66" charset="0"/>
            </a:rPr>
            <a:t>k</a:t>
          </a:r>
          <a:r>
            <a:rPr lang="sk-SK" sz="5400" b="1" cap="none" spc="0">
              <a:ln w="12700">
                <a:solidFill>
                  <a:sysClr val="windowText" lastClr="000000"/>
                </a:solidFill>
                <a:prstDash val="solid"/>
              </a:ln>
              <a:solidFill>
                <a:srgbClr val="C000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Comic Sans MS" pitchFamily="66" charset="0"/>
            </a:rPr>
            <a:t>o</a:t>
          </a:r>
          <a:r>
            <a:rPr lang="sk-SK" sz="5400" b="1" cap="none" spc="0">
              <a:ln w="12700">
                <a:solidFill>
                  <a:sysClr val="windowText" lastClr="000000"/>
                </a:solidFill>
                <a:prstDash val="solid"/>
              </a:ln>
              <a:solidFill>
                <a:srgbClr val="CC99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Comic Sans MS" pitchFamily="66" charset="0"/>
            </a:rPr>
            <a:t>v</a:t>
          </a:r>
          <a:r>
            <a:rPr lang="sk-SK" sz="5400" b="1" cap="none" spc="0">
              <a:ln w="12700">
                <a:solidFill>
                  <a:sysClr val="windowText" lastClr="000000"/>
                </a:solidFill>
                <a:prstDash val="solid"/>
              </a:ln>
              <a:solidFill>
                <a:srgbClr val="C000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Comic Sans MS" pitchFamily="66" charset="0"/>
            </a:rPr>
            <a:t>é</a:t>
          </a:r>
          <a:r>
            <a:rPr lang="sk-SK" sz="5400" b="1" cap="none" spc="0">
              <a:ln w="12700">
                <a:solidFill>
                  <a:sysClr val="windowText" lastClr="000000"/>
                </a:solidFill>
                <a:prstDash val="solid"/>
              </a:ln>
              <a:solidFill>
                <a:srgbClr val="FF66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Comic Sans MS" pitchFamily="66" charset="0"/>
            </a:rPr>
            <a:t> </a:t>
          </a:r>
          <a:r>
            <a:rPr lang="sk-SK" sz="5400" b="1" cap="none" spc="0">
              <a:ln w="12700">
                <a:solidFill>
                  <a:sysClr val="windowText" lastClr="000000"/>
                </a:solidFill>
                <a:prstDash val="solid"/>
              </a:ln>
              <a:solidFill>
                <a:srgbClr val="CC99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Comic Sans MS" pitchFamily="66" charset="0"/>
            </a:rPr>
            <a:t>p</a:t>
          </a:r>
          <a:r>
            <a:rPr lang="sk-SK" sz="5400" b="1" cap="none" spc="0">
              <a:ln w="12700">
                <a:solidFill>
                  <a:sysClr val="windowText" lastClr="000000"/>
                </a:solidFill>
                <a:prstDash val="solid"/>
              </a:ln>
              <a:solidFill>
                <a:srgbClr val="C000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Comic Sans MS" pitchFamily="66" charset="0"/>
            </a:rPr>
            <a:t>o</a:t>
          </a:r>
          <a:r>
            <a:rPr lang="sk-SK" sz="5400" b="1" cap="none" spc="0">
              <a:ln w="12700">
                <a:solidFill>
                  <a:sysClr val="windowText" lastClr="000000"/>
                </a:solidFill>
                <a:prstDash val="solid"/>
              </a:ln>
              <a:solidFill>
                <a:srgbClr val="CC99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Comic Sans MS" pitchFamily="66" charset="0"/>
            </a:rPr>
            <a:t>č</a:t>
          </a:r>
          <a:r>
            <a:rPr lang="sk-SK" sz="5400" b="1" cap="none" spc="0">
              <a:ln w="12700">
                <a:solidFill>
                  <a:sysClr val="windowText" lastClr="000000"/>
                </a:solidFill>
                <a:prstDash val="solid"/>
              </a:ln>
              <a:solidFill>
                <a:srgbClr val="C000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Comic Sans MS" pitchFamily="66" charset="0"/>
            </a:rPr>
            <a:t>í</a:t>
          </a:r>
          <a:r>
            <a:rPr lang="sk-SK" sz="5400" b="1" cap="none" spc="0">
              <a:ln w="12700">
                <a:solidFill>
                  <a:sysClr val="windowText" lastClr="000000"/>
                </a:solidFill>
                <a:prstDash val="solid"/>
              </a:ln>
              <a:solidFill>
                <a:srgbClr val="CC99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Comic Sans MS" pitchFamily="66" charset="0"/>
            </a:rPr>
            <a:t>t</a:t>
          </a:r>
          <a:r>
            <a:rPr lang="sk-SK" sz="5400" b="1" cap="none" spc="0">
              <a:ln w="12700">
                <a:solidFill>
                  <a:sysClr val="windowText" lastClr="000000"/>
                </a:solidFill>
                <a:prstDash val="solid"/>
              </a:ln>
              <a:solidFill>
                <a:srgbClr val="C000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Comic Sans MS" pitchFamily="66" charset="0"/>
            </a:rPr>
            <a:t>a</a:t>
          </a:r>
          <a:r>
            <a:rPr lang="sk-SK" sz="5400" b="1" cap="none" spc="0">
              <a:ln w="12700">
                <a:solidFill>
                  <a:sysClr val="windowText" lastClr="000000"/>
                </a:solidFill>
                <a:prstDash val="solid"/>
              </a:ln>
              <a:solidFill>
                <a:srgbClr val="CC99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Comic Sans MS" pitchFamily="66" charset="0"/>
            </a:rPr>
            <a:t>n</a:t>
          </a:r>
          <a:r>
            <a:rPr lang="sk-SK" sz="5400" b="1" cap="none" spc="0">
              <a:ln w="12700">
                <a:solidFill>
                  <a:sysClr val="windowText" lastClr="000000"/>
                </a:solidFill>
                <a:prstDash val="solid"/>
              </a:ln>
              <a:solidFill>
                <a:srgbClr val="C000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Comic Sans MS" pitchFamily="66" charset="0"/>
            </a:rPr>
            <a:t>i</a:t>
          </a:r>
          <a:r>
            <a:rPr lang="sk-SK" sz="5400" b="1" cap="none" spc="0">
              <a:ln w="12700">
                <a:solidFill>
                  <a:sysClr val="windowText" lastClr="000000"/>
                </a:solidFill>
                <a:prstDash val="solid"/>
              </a:ln>
              <a:solidFill>
                <a:srgbClr val="CC99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  <a:latin typeface="Comic Sans MS" pitchFamily="66" charset="0"/>
            </a:rPr>
            <a:t>e</a:t>
          </a:r>
        </a:p>
      </xdr:txBody>
    </xdr:sp>
    <xdr:clientData/>
  </xdr:oneCellAnchor>
  <xdr:twoCellAnchor editAs="oneCell">
    <xdr:from>
      <xdr:col>13</xdr:col>
      <xdr:colOff>114301</xdr:colOff>
      <xdr:row>5</xdr:row>
      <xdr:rowOff>38100</xdr:rowOff>
    </xdr:from>
    <xdr:to>
      <xdr:col>17</xdr:col>
      <xdr:colOff>437979</xdr:colOff>
      <xdr:row>16</xdr:row>
      <xdr:rowOff>190500</xdr:rowOff>
    </xdr:to>
    <xdr:pic>
      <xdr:nvPicPr>
        <xdr:cNvPr id="83" name="Obrázok 82" descr="jezko2.gif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762876" y="2371725"/>
          <a:ext cx="2762078" cy="3676650"/>
        </a:xfrm>
        <a:prstGeom prst="rect">
          <a:avLst/>
        </a:prstGeom>
      </xdr:spPr>
    </xdr:pic>
    <xdr:clientData/>
  </xdr:twoCellAnchor>
  <xdr:twoCellAnchor editAs="oneCell">
    <xdr:from>
      <xdr:col>14</xdr:col>
      <xdr:colOff>382565</xdr:colOff>
      <xdr:row>17</xdr:row>
      <xdr:rowOff>260462</xdr:rowOff>
    </xdr:from>
    <xdr:to>
      <xdr:col>17</xdr:col>
      <xdr:colOff>209551</xdr:colOff>
      <xdr:row>21</xdr:row>
      <xdr:rowOff>323849</xdr:rowOff>
    </xdr:to>
    <xdr:pic>
      <xdr:nvPicPr>
        <xdr:cNvPr id="84" name="Obrázok 83" descr="dubáky.gif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8640740" y="6365987"/>
          <a:ext cx="1655786" cy="1320687"/>
        </a:xfrm>
        <a:prstGeom prst="rect">
          <a:avLst/>
        </a:prstGeom>
      </xdr:spPr>
    </xdr:pic>
    <xdr:clientData/>
  </xdr:twoCellAnchor>
  <xdr:twoCellAnchor editAs="oneCell">
    <xdr:from>
      <xdr:col>0</xdr:col>
      <xdr:colOff>180875</xdr:colOff>
      <xdr:row>2</xdr:row>
      <xdr:rowOff>238524</xdr:rowOff>
    </xdr:from>
    <xdr:to>
      <xdr:col>3</xdr:col>
      <xdr:colOff>133351</xdr:colOff>
      <xdr:row>9</xdr:row>
      <xdr:rowOff>323850</xdr:rowOff>
    </xdr:to>
    <xdr:pic>
      <xdr:nvPicPr>
        <xdr:cNvPr id="85" name="Obrázok 84" descr="dubaciky.gif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180875" y="1695849"/>
          <a:ext cx="2486126" cy="2218926"/>
        </a:xfrm>
        <a:prstGeom prst="rect">
          <a:avLst/>
        </a:prstGeom>
      </xdr:spPr>
    </xdr:pic>
    <xdr:clientData/>
  </xdr:twoCellAnchor>
  <xdr:twoCellAnchor editAs="oneCell">
    <xdr:from>
      <xdr:col>14</xdr:col>
      <xdr:colOff>323850</xdr:colOff>
      <xdr:row>0</xdr:row>
      <xdr:rowOff>171450</xdr:rowOff>
    </xdr:from>
    <xdr:to>
      <xdr:col>16</xdr:col>
      <xdr:colOff>11959</xdr:colOff>
      <xdr:row>0</xdr:row>
      <xdr:rowOff>1000125</xdr:rowOff>
    </xdr:to>
    <xdr:pic>
      <xdr:nvPicPr>
        <xdr:cNvPr id="86" name="Obrázok 85" descr="muchotravka.gif"/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8582025" y="171450"/>
          <a:ext cx="907309" cy="828675"/>
        </a:xfrm>
        <a:prstGeom prst="rect">
          <a:avLst/>
        </a:prstGeom>
      </xdr:spPr>
    </xdr:pic>
    <xdr:clientData/>
  </xdr:twoCellAnchor>
  <xdr:twoCellAnchor editAs="oneCell">
    <xdr:from>
      <xdr:col>0</xdr:col>
      <xdr:colOff>885825</xdr:colOff>
      <xdr:row>14</xdr:row>
      <xdr:rowOff>180974</xdr:rowOff>
    </xdr:from>
    <xdr:to>
      <xdr:col>5</xdr:col>
      <xdr:colOff>19049</xdr:colOff>
      <xdr:row>21</xdr:row>
      <xdr:rowOff>160653</xdr:rowOff>
    </xdr:to>
    <xdr:pic>
      <xdr:nvPicPr>
        <xdr:cNvPr id="88" name="Obrázok 87" descr="11971217801732572894Romanov_Mushroom_1.svg.med.png"/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885825" y="5410199"/>
          <a:ext cx="2476499" cy="2113279"/>
        </a:xfrm>
        <a:prstGeom prst="rect">
          <a:avLst/>
        </a:prstGeom>
      </xdr:spPr>
    </xdr:pic>
    <xdr:clientData/>
  </xdr:twoCellAnchor>
  <xdr:twoCellAnchor editAs="oneCell">
    <xdr:from>
      <xdr:col>8</xdr:col>
      <xdr:colOff>142876</xdr:colOff>
      <xdr:row>24</xdr:row>
      <xdr:rowOff>28244</xdr:rowOff>
    </xdr:from>
    <xdr:to>
      <xdr:col>10</xdr:col>
      <xdr:colOff>219076</xdr:colOff>
      <xdr:row>24</xdr:row>
      <xdr:rowOff>371475</xdr:rowOff>
    </xdr:to>
    <xdr:pic>
      <xdr:nvPicPr>
        <xdr:cNvPr id="91" name="Obrázok 90" descr="hribo1.gif"/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4743451" y="8400719"/>
          <a:ext cx="1066800" cy="343231"/>
        </a:xfrm>
        <a:prstGeom prst="rect">
          <a:avLst/>
        </a:prstGeom>
      </xdr:spPr>
    </xdr:pic>
    <xdr:clientData/>
  </xdr:twoCellAnchor>
  <xdr:twoCellAnchor editAs="oneCell">
    <xdr:from>
      <xdr:col>7</xdr:col>
      <xdr:colOff>209550</xdr:colOff>
      <xdr:row>24</xdr:row>
      <xdr:rowOff>142875</xdr:rowOff>
    </xdr:from>
    <xdr:to>
      <xdr:col>9</xdr:col>
      <xdr:colOff>0</xdr:colOff>
      <xdr:row>27</xdr:row>
      <xdr:rowOff>257175</xdr:rowOff>
    </xdr:to>
    <xdr:pic>
      <xdr:nvPicPr>
        <xdr:cNvPr id="93" name="Obrázok 92" descr="hribo3.gif"/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4200525" y="8515350"/>
          <a:ext cx="781050" cy="1257300"/>
        </a:xfrm>
        <a:prstGeom prst="rect">
          <a:avLst/>
        </a:prstGeom>
      </xdr:spPr>
    </xdr:pic>
    <xdr:clientData/>
  </xdr:twoCellAnchor>
  <xdr:twoCellAnchor editAs="oneCell">
    <xdr:from>
      <xdr:col>7</xdr:col>
      <xdr:colOff>209550</xdr:colOff>
      <xdr:row>26</xdr:row>
      <xdr:rowOff>0</xdr:rowOff>
    </xdr:from>
    <xdr:to>
      <xdr:col>11</xdr:col>
      <xdr:colOff>38100</xdr:colOff>
      <xdr:row>29</xdr:row>
      <xdr:rowOff>171450</xdr:rowOff>
    </xdr:to>
    <xdr:pic>
      <xdr:nvPicPr>
        <xdr:cNvPr id="95" name="Obrázok 94" descr="hribo4.gif"/>
        <xdr:cNvPicPr>
          <a:picLocks noChangeAspect="1"/>
        </xdr:cNvPicPr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4200525" y="9134475"/>
          <a:ext cx="1809750" cy="1314450"/>
        </a:xfrm>
        <a:prstGeom prst="rect">
          <a:avLst/>
        </a:prstGeom>
      </xdr:spPr>
    </xdr:pic>
    <xdr:clientData/>
  </xdr:twoCellAnchor>
  <xdr:twoCellAnchor>
    <xdr:from>
      <xdr:col>6</xdr:col>
      <xdr:colOff>200025</xdr:colOff>
      <xdr:row>25</xdr:row>
      <xdr:rowOff>25338</xdr:rowOff>
    </xdr:from>
    <xdr:to>
      <xdr:col>7</xdr:col>
      <xdr:colOff>469963</xdr:colOff>
      <xdr:row>27</xdr:row>
      <xdr:rowOff>333375</xdr:rowOff>
    </xdr:to>
    <xdr:sp macro="" textlink="">
      <xdr:nvSpPr>
        <xdr:cNvPr id="97" name="Ohnutá šípka 96"/>
        <xdr:cNvSpPr/>
      </xdr:nvSpPr>
      <xdr:spPr>
        <a:xfrm rot="10800000" flipH="1" flipV="1">
          <a:off x="3810000" y="8778813"/>
          <a:ext cx="650938" cy="1070037"/>
        </a:xfrm>
        <a:prstGeom prst="bentArrow">
          <a:avLst>
            <a:gd name="adj1" fmla="val 25000"/>
            <a:gd name="adj2" fmla="val 25000"/>
            <a:gd name="adj3" fmla="val 25000"/>
            <a:gd name="adj4" fmla="val 43750"/>
          </a:avLst>
        </a:prstGeom>
        <a:solidFill>
          <a:srgbClr val="66FF33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sk-SK" sz="11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238124</xdr:colOff>
      <xdr:row>25</xdr:row>
      <xdr:rowOff>104782</xdr:rowOff>
    </xdr:from>
    <xdr:to>
      <xdr:col>4</xdr:col>
      <xdr:colOff>142875</xdr:colOff>
      <xdr:row>27</xdr:row>
      <xdr:rowOff>38104</xdr:rowOff>
    </xdr:to>
    <xdr:sp macro="" textlink="">
      <xdr:nvSpPr>
        <xdr:cNvPr id="98" name="Ohnutá šípka 97"/>
        <xdr:cNvSpPr/>
      </xdr:nvSpPr>
      <xdr:spPr>
        <a:xfrm rot="5400000">
          <a:off x="2366964" y="8834442"/>
          <a:ext cx="695322" cy="742951"/>
        </a:xfrm>
        <a:prstGeom prst="bentArrow">
          <a:avLst/>
        </a:prstGeom>
        <a:solidFill>
          <a:srgbClr val="66FF33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sk-SK" sz="1100">
            <a:solidFill>
              <a:schemeClr val="tx1"/>
            </a:solidFill>
          </a:endParaRPr>
        </a:p>
      </xdr:txBody>
    </xdr:sp>
    <xdr:clientData/>
  </xdr:twoCellAnchor>
  <xdr:twoCellAnchor editAs="oneCell">
    <xdr:from>
      <xdr:col>0</xdr:col>
      <xdr:colOff>276225</xdr:colOff>
      <xdr:row>0</xdr:row>
      <xdr:rowOff>0</xdr:rowOff>
    </xdr:from>
    <xdr:to>
      <xdr:col>0</xdr:col>
      <xdr:colOff>1158340</xdr:colOff>
      <xdr:row>0</xdr:row>
      <xdr:rowOff>1009650</xdr:rowOff>
    </xdr:to>
    <xdr:pic>
      <xdr:nvPicPr>
        <xdr:cNvPr id="101" name="Obrázok 100" descr="dubák.gif"/>
        <xdr:cNvPicPr>
          <a:picLocks noChangeAspect="1"/>
        </xdr:cNvPicPr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276225" y="0"/>
          <a:ext cx="882115" cy="1009650"/>
        </a:xfrm>
        <a:prstGeom prst="rect">
          <a:avLst/>
        </a:prstGeom>
      </xdr:spPr>
    </xdr:pic>
    <xdr:clientData/>
  </xdr:twoCellAnchor>
  <xdr:twoCellAnchor editAs="oneCell">
    <xdr:from>
      <xdr:col>0</xdr:col>
      <xdr:colOff>1000125</xdr:colOff>
      <xdr:row>11</xdr:row>
      <xdr:rowOff>0</xdr:rowOff>
    </xdr:from>
    <xdr:to>
      <xdr:col>2</xdr:col>
      <xdr:colOff>28575</xdr:colOff>
      <xdr:row>14</xdr:row>
      <xdr:rowOff>28575</xdr:rowOff>
    </xdr:to>
    <xdr:pic>
      <xdr:nvPicPr>
        <xdr:cNvPr id="102" name="Obrázok 101" descr="slim7.gif"/>
        <xdr:cNvPicPr>
          <a:picLocks noChangeAspect="1"/>
        </xdr:cNvPicPr>
      </xdr:nvPicPr>
      <xdr:blipFill>
        <a:blip xmlns:r="http://schemas.openxmlformats.org/officeDocument/2006/relationships" r:embed="rId10" cstate="print"/>
        <a:stretch>
          <a:fillRect/>
        </a:stretch>
      </xdr:blipFill>
      <xdr:spPr>
        <a:xfrm>
          <a:off x="1000125" y="4219575"/>
          <a:ext cx="1152525" cy="1038225"/>
        </a:xfrm>
        <a:prstGeom prst="rect">
          <a:avLst/>
        </a:prstGeom>
      </xdr:spPr>
    </xdr:pic>
    <xdr:clientData/>
  </xdr:twoCellAnchor>
  <xdr:twoCellAnchor editAs="oneCell">
    <xdr:from>
      <xdr:col>0</xdr:col>
      <xdr:colOff>666750</xdr:colOff>
      <xdr:row>24</xdr:row>
      <xdr:rowOff>19050</xdr:rowOff>
    </xdr:from>
    <xdr:to>
      <xdr:col>3</xdr:col>
      <xdr:colOff>33627</xdr:colOff>
      <xdr:row>29</xdr:row>
      <xdr:rowOff>267306</xdr:rowOff>
    </xdr:to>
    <xdr:pic>
      <xdr:nvPicPr>
        <xdr:cNvPr id="103" name="Obrázok 102" descr="mushroom-clip-art.jpg"/>
        <xdr:cNvPicPr>
          <a:picLocks noChangeAspect="1"/>
        </xdr:cNvPicPr>
      </xdr:nvPicPr>
      <xdr:blipFill>
        <a:blip xmlns:r="http://schemas.openxmlformats.org/officeDocument/2006/relationships" r:embed="rId11" cstate="print"/>
        <a:stretch>
          <a:fillRect/>
        </a:stretch>
      </xdr:blipFill>
      <xdr:spPr>
        <a:xfrm>
          <a:off x="666750" y="8391525"/>
          <a:ext cx="1900527" cy="2153256"/>
        </a:xfrm>
        <a:prstGeom prst="rect">
          <a:avLst/>
        </a:prstGeom>
      </xdr:spPr>
    </xdr:pic>
    <xdr:clientData/>
  </xdr:twoCellAnchor>
  <xdr:twoCellAnchor>
    <xdr:from>
      <xdr:col>10</xdr:col>
      <xdr:colOff>190499</xdr:colOff>
      <xdr:row>25</xdr:row>
      <xdr:rowOff>161928</xdr:rowOff>
    </xdr:from>
    <xdr:to>
      <xdr:col>11</xdr:col>
      <xdr:colOff>485774</xdr:colOff>
      <xdr:row>27</xdr:row>
      <xdr:rowOff>76203</xdr:rowOff>
    </xdr:to>
    <xdr:sp macro="" textlink="">
      <xdr:nvSpPr>
        <xdr:cNvPr id="105" name="Ohnutá šípka 104"/>
        <xdr:cNvSpPr/>
      </xdr:nvSpPr>
      <xdr:spPr>
        <a:xfrm rot="5400000">
          <a:off x="5781674" y="8915403"/>
          <a:ext cx="676275" cy="676275"/>
        </a:xfrm>
        <a:prstGeom prst="bentArrow">
          <a:avLst/>
        </a:prstGeom>
        <a:solidFill>
          <a:srgbClr val="66FF33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sk-SK" sz="1100">
            <a:solidFill>
              <a:schemeClr val="tx1"/>
            </a:solidFill>
          </a:endParaRPr>
        </a:p>
      </xdr:txBody>
    </xdr:sp>
    <xdr:clientData/>
  </xdr:twoCellAnchor>
  <xdr:twoCellAnchor editAs="oneCell">
    <xdr:from>
      <xdr:col>10</xdr:col>
      <xdr:colOff>0</xdr:colOff>
      <xdr:row>24</xdr:row>
      <xdr:rowOff>152400</xdr:rowOff>
    </xdr:from>
    <xdr:to>
      <xdr:col>11</xdr:col>
      <xdr:colOff>38100</xdr:colOff>
      <xdr:row>27</xdr:row>
      <xdr:rowOff>161925</xdr:rowOff>
    </xdr:to>
    <xdr:pic>
      <xdr:nvPicPr>
        <xdr:cNvPr id="106" name="Obrázok 105" descr="hribo2.gif"/>
        <xdr:cNvPicPr>
          <a:picLocks noChangeAspect="1"/>
        </xdr:cNvPicPr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5591175" y="8524875"/>
          <a:ext cx="419100" cy="1152525"/>
        </a:xfrm>
        <a:prstGeom prst="rect">
          <a:avLst/>
        </a:prstGeom>
      </xdr:spPr>
    </xdr:pic>
    <xdr:clientData/>
  </xdr:twoCellAnchor>
  <xdr:twoCellAnchor editAs="oneCell">
    <xdr:from>
      <xdr:col>3</xdr:col>
      <xdr:colOff>419100</xdr:colOff>
      <xdr:row>26</xdr:row>
      <xdr:rowOff>47625</xdr:rowOff>
    </xdr:from>
    <xdr:to>
      <xdr:col>7</xdr:col>
      <xdr:colOff>9525</xdr:colOff>
      <xdr:row>28</xdr:row>
      <xdr:rowOff>9525</xdr:rowOff>
    </xdr:to>
    <xdr:pic>
      <xdr:nvPicPr>
        <xdr:cNvPr id="107" name="Obrázok 106" descr="hribko1.gif"/>
        <xdr:cNvPicPr>
          <a:picLocks noChangeAspect="1"/>
        </xdr:cNvPicPr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2609850" y="9182100"/>
          <a:ext cx="1390650" cy="723900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27</xdr:row>
      <xdr:rowOff>361950</xdr:rowOff>
    </xdr:from>
    <xdr:to>
      <xdr:col>7</xdr:col>
      <xdr:colOff>0</xdr:colOff>
      <xdr:row>29</xdr:row>
      <xdr:rowOff>104775</xdr:rowOff>
    </xdr:to>
    <xdr:pic>
      <xdr:nvPicPr>
        <xdr:cNvPr id="108" name="Obrázok 107" descr="hribko2.gif"/>
        <xdr:cNvPicPr>
          <a:picLocks noChangeAspect="1"/>
        </xdr:cNvPicPr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3609975" y="9877425"/>
          <a:ext cx="381000" cy="504825"/>
        </a:xfrm>
        <a:prstGeom prst="rect">
          <a:avLst/>
        </a:prstGeom>
      </xdr:spPr>
    </xdr:pic>
    <xdr:clientData/>
  </xdr:twoCellAnchor>
  <xdr:twoCellAnchor editAs="oneCell">
    <xdr:from>
      <xdr:col>4</xdr:col>
      <xdr:colOff>142875</xdr:colOff>
      <xdr:row>29</xdr:row>
      <xdr:rowOff>0</xdr:rowOff>
    </xdr:from>
    <xdr:to>
      <xdr:col>6</xdr:col>
      <xdr:colOff>123825</xdr:colOff>
      <xdr:row>29</xdr:row>
      <xdr:rowOff>200025</xdr:rowOff>
    </xdr:to>
    <xdr:pic>
      <xdr:nvPicPr>
        <xdr:cNvPr id="109" name="Obrázok 108" descr="hribko4.gif"/>
        <xdr:cNvPicPr>
          <a:picLocks noChangeAspect="1"/>
        </xdr:cNvPicPr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2762250" y="10277475"/>
          <a:ext cx="971550" cy="200025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27</xdr:row>
      <xdr:rowOff>371475</xdr:rowOff>
    </xdr:from>
    <xdr:to>
      <xdr:col>5</xdr:col>
      <xdr:colOff>0</xdr:colOff>
      <xdr:row>29</xdr:row>
      <xdr:rowOff>133350</xdr:rowOff>
    </xdr:to>
    <xdr:pic>
      <xdr:nvPicPr>
        <xdr:cNvPr id="110" name="Obrázok 109" descr="hribko3.gif"/>
        <xdr:cNvPicPr>
          <a:picLocks noChangeAspect="1"/>
        </xdr:cNvPicPr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2695575" y="9886950"/>
          <a:ext cx="304800" cy="523875"/>
        </a:xfrm>
        <a:prstGeom prst="rect">
          <a:avLst/>
        </a:prstGeom>
      </xdr:spPr>
    </xdr:pic>
    <xdr:clientData/>
  </xdr:twoCellAnchor>
  <xdr:twoCellAnchor editAs="oneCell">
    <xdr:from>
      <xdr:col>11</xdr:col>
      <xdr:colOff>342900</xdr:colOff>
      <xdr:row>26</xdr:row>
      <xdr:rowOff>47625</xdr:rowOff>
    </xdr:from>
    <xdr:to>
      <xdr:col>13</xdr:col>
      <xdr:colOff>400050</xdr:colOff>
      <xdr:row>28</xdr:row>
      <xdr:rowOff>9525</xdr:rowOff>
    </xdr:to>
    <xdr:pic>
      <xdr:nvPicPr>
        <xdr:cNvPr id="112" name="Obrázok 111" descr="hribko1.gif"/>
        <xdr:cNvPicPr>
          <a:picLocks noChangeAspect="1"/>
        </xdr:cNvPicPr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6315075" y="9182100"/>
          <a:ext cx="1390650" cy="723900"/>
        </a:xfrm>
        <a:prstGeom prst="rect">
          <a:avLst/>
        </a:prstGeom>
      </xdr:spPr>
    </xdr:pic>
    <xdr:clientData/>
  </xdr:twoCellAnchor>
  <xdr:twoCellAnchor editAs="oneCell">
    <xdr:from>
      <xdr:col>11</xdr:col>
      <xdr:colOff>419100</xdr:colOff>
      <xdr:row>28</xdr:row>
      <xdr:rowOff>9525</xdr:rowOff>
    </xdr:from>
    <xdr:to>
      <xdr:col>12</xdr:col>
      <xdr:colOff>0</xdr:colOff>
      <xdr:row>29</xdr:row>
      <xdr:rowOff>152400</xdr:rowOff>
    </xdr:to>
    <xdr:pic>
      <xdr:nvPicPr>
        <xdr:cNvPr id="113" name="Obrázok 112" descr="hribko3.gif"/>
        <xdr:cNvPicPr>
          <a:picLocks noChangeAspect="1"/>
        </xdr:cNvPicPr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6391275" y="9906000"/>
          <a:ext cx="304800" cy="523875"/>
        </a:xfrm>
        <a:prstGeom prst="rect">
          <a:avLst/>
        </a:prstGeom>
      </xdr:spPr>
    </xdr:pic>
    <xdr:clientData/>
  </xdr:twoCellAnchor>
  <xdr:twoCellAnchor editAs="oneCell">
    <xdr:from>
      <xdr:col>11</xdr:col>
      <xdr:colOff>476250</xdr:colOff>
      <xdr:row>29</xdr:row>
      <xdr:rowOff>0</xdr:rowOff>
    </xdr:from>
    <xdr:to>
      <xdr:col>13</xdr:col>
      <xdr:colOff>114300</xdr:colOff>
      <xdr:row>29</xdr:row>
      <xdr:rowOff>200025</xdr:rowOff>
    </xdr:to>
    <xdr:pic>
      <xdr:nvPicPr>
        <xdr:cNvPr id="115" name="Obrázok 114" descr="hribko4.gif"/>
        <xdr:cNvPicPr>
          <a:picLocks noChangeAspect="1"/>
        </xdr:cNvPicPr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6448425" y="10277475"/>
          <a:ext cx="971550" cy="200025"/>
        </a:xfrm>
        <a:prstGeom prst="rect">
          <a:avLst/>
        </a:prstGeom>
      </xdr:spPr>
    </xdr:pic>
    <xdr:clientData/>
  </xdr:twoCellAnchor>
  <xdr:twoCellAnchor editAs="oneCell">
    <xdr:from>
      <xdr:col>12</xdr:col>
      <xdr:colOff>438150</xdr:colOff>
      <xdr:row>33</xdr:row>
      <xdr:rowOff>9525</xdr:rowOff>
    </xdr:from>
    <xdr:to>
      <xdr:col>15</xdr:col>
      <xdr:colOff>419100</xdr:colOff>
      <xdr:row>36</xdr:row>
      <xdr:rowOff>180975</xdr:rowOff>
    </xdr:to>
    <xdr:pic>
      <xdr:nvPicPr>
        <xdr:cNvPr id="117" name="Obrázok 116" descr="hribo4.gif"/>
        <xdr:cNvPicPr>
          <a:picLocks noChangeAspect="1"/>
        </xdr:cNvPicPr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7134225" y="11677650"/>
          <a:ext cx="1809750" cy="1314450"/>
        </a:xfrm>
        <a:prstGeom prst="rect">
          <a:avLst/>
        </a:prstGeom>
      </xdr:spPr>
    </xdr:pic>
    <xdr:clientData/>
  </xdr:twoCellAnchor>
  <xdr:twoCellAnchor editAs="oneCell">
    <xdr:from>
      <xdr:col>15</xdr:col>
      <xdr:colOff>0</xdr:colOff>
      <xdr:row>31</xdr:row>
      <xdr:rowOff>28575</xdr:rowOff>
    </xdr:from>
    <xdr:to>
      <xdr:col>15</xdr:col>
      <xdr:colOff>419100</xdr:colOff>
      <xdr:row>34</xdr:row>
      <xdr:rowOff>171450</xdr:rowOff>
    </xdr:to>
    <xdr:pic>
      <xdr:nvPicPr>
        <xdr:cNvPr id="118" name="Obrázok 117" descr="hribo2.gif"/>
        <xdr:cNvPicPr>
          <a:picLocks noChangeAspect="1"/>
        </xdr:cNvPicPr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8524875" y="11068050"/>
          <a:ext cx="419100" cy="1152525"/>
        </a:xfrm>
        <a:prstGeom prst="rect">
          <a:avLst/>
        </a:prstGeom>
      </xdr:spPr>
    </xdr:pic>
    <xdr:clientData/>
  </xdr:twoCellAnchor>
  <xdr:twoCellAnchor editAs="oneCell">
    <xdr:from>
      <xdr:col>13</xdr:col>
      <xdr:colOff>333375</xdr:colOff>
      <xdr:row>30</xdr:row>
      <xdr:rowOff>295276</xdr:rowOff>
    </xdr:from>
    <xdr:to>
      <xdr:col>15</xdr:col>
      <xdr:colOff>239156</xdr:colOff>
      <xdr:row>32</xdr:row>
      <xdr:rowOff>28576</xdr:rowOff>
    </xdr:to>
    <xdr:pic>
      <xdr:nvPicPr>
        <xdr:cNvPr id="120" name="Obrázok 119" descr="hribo1.gif"/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7639050" y="10953751"/>
          <a:ext cx="1124981" cy="361950"/>
        </a:xfrm>
        <a:prstGeom prst="rect">
          <a:avLst/>
        </a:prstGeom>
      </xdr:spPr>
    </xdr:pic>
    <xdr:clientData/>
  </xdr:twoCellAnchor>
  <xdr:twoCellAnchor>
    <xdr:from>
      <xdr:col>10</xdr:col>
      <xdr:colOff>257175</xdr:colOff>
      <xdr:row>31</xdr:row>
      <xdr:rowOff>85725</xdr:rowOff>
    </xdr:from>
    <xdr:to>
      <xdr:col>13</xdr:col>
      <xdr:colOff>119060</xdr:colOff>
      <xdr:row>33</xdr:row>
      <xdr:rowOff>123824</xdr:rowOff>
    </xdr:to>
    <xdr:sp macro="" textlink="">
      <xdr:nvSpPr>
        <xdr:cNvPr id="122" name="Ohnutá šípka 121"/>
        <xdr:cNvSpPr/>
      </xdr:nvSpPr>
      <xdr:spPr>
        <a:xfrm rot="10800000" flipV="1">
          <a:off x="6191250" y="11125200"/>
          <a:ext cx="1576385" cy="666749"/>
        </a:xfrm>
        <a:prstGeom prst="bentArrow">
          <a:avLst/>
        </a:prstGeom>
        <a:solidFill>
          <a:srgbClr val="66FF33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sk-SK" sz="1100">
            <a:solidFill>
              <a:schemeClr val="tx1"/>
            </a:solidFill>
          </a:endParaRPr>
        </a:p>
      </xdr:txBody>
    </xdr:sp>
    <xdr:clientData/>
  </xdr:twoCellAnchor>
  <xdr:twoCellAnchor editAs="oneCell">
    <xdr:from>
      <xdr:col>7</xdr:col>
      <xdr:colOff>600074</xdr:colOff>
      <xdr:row>30</xdr:row>
      <xdr:rowOff>295275</xdr:rowOff>
    </xdr:from>
    <xdr:to>
      <xdr:col>11</xdr:col>
      <xdr:colOff>19049</xdr:colOff>
      <xdr:row>33</xdr:row>
      <xdr:rowOff>9525</xdr:rowOff>
    </xdr:to>
    <xdr:pic>
      <xdr:nvPicPr>
        <xdr:cNvPr id="124" name="Obrázok 123" descr="hribko1.gif"/>
        <xdr:cNvPicPr>
          <a:picLocks noChangeAspect="1"/>
        </xdr:cNvPicPr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4933949" y="10953750"/>
          <a:ext cx="1400175" cy="723900"/>
        </a:xfrm>
        <a:prstGeom prst="rect">
          <a:avLst/>
        </a:prstGeom>
      </xdr:spPr>
    </xdr:pic>
    <xdr:clientData/>
  </xdr:twoCellAnchor>
  <xdr:twoCellAnchor>
    <xdr:from>
      <xdr:col>13</xdr:col>
      <xdr:colOff>66673</xdr:colOff>
      <xdr:row>28</xdr:row>
      <xdr:rowOff>190504</xdr:rowOff>
    </xdr:from>
    <xdr:to>
      <xdr:col>14</xdr:col>
      <xdr:colOff>161924</xdr:colOff>
      <xdr:row>30</xdr:row>
      <xdr:rowOff>371476</xdr:rowOff>
    </xdr:to>
    <xdr:sp macro="" textlink="">
      <xdr:nvSpPr>
        <xdr:cNvPr id="125" name="Ohnutá šípka 124"/>
        <xdr:cNvSpPr/>
      </xdr:nvSpPr>
      <xdr:spPr>
        <a:xfrm rot="5400000">
          <a:off x="7253288" y="10206039"/>
          <a:ext cx="942972" cy="704851"/>
        </a:xfrm>
        <a:prstGeom prst="bentArrow">
          <a:avLst/>
        </a:prstGeom>
        <a:solidFill>
          <a:srgbClr val="66FF33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sk-SK" sz="1100">
            <a:solidFill>
              <a:schemeClr val="tx1"/>
            </a:solidFill>
          </a:endParaRPr>
        </a:p>
      </xdr:txBody>
    </xdr:sp>
    <xdr:clientData/>
  </xdr:twoCellAnchor>
  <xdr:twoCellAnchor editAs="oneCell">
    <xdr:from>
      <xdr:col>12</xdr:col>
      <xdr:colOff>428625</xdr:colOff>
      <xdr:row>31</xdr:row>
      <xdr:rowOff>28575</xdr:rowOff>
    </xdr:from>
    <xdr:to>
      <xdr:col>13</xdr:col>
      <xdr:colOff>600075</xdr:colOff>
      <xdr:row>34</xdr:row>
      <xdr:rowOff>276225</xdr:rowOff>
    </xdr:to>
    <xdr:pic>
      <xdr:nvPicPr>
        <xdr:cNvPr id="126" name="Obrázok 125" descr="hribo3.gif"/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7124700" y="11068050"/>
          <a:ext cx="781050" cy="1257300"/>
        </a:xfrm>
        <a:prstGeom prst="rect">
          <a:avLst/>
        </a:prstGeom>
      </xdr:spPr>
    </xdr:pic>
    <xdr:clientData/>
  </xdr:twoCellAnchor>
  <xdr:twoCellAnchor editAs="oneCell">
    <xdr:from>
      <xdr:col>8</xdr:col>
      <xdr:colOff>142875</xdr:colOff>
      <xdr:row>34</xdr:row>
      <xdr:rowOff>0</xdr:rowOff>
    </xdr:from>
    <xdr:to>
      <xdr:col>10</xdr:col>
      <xdr:colOff>123825</xdr:colOff>
      <xdr:row>34</xdr:row>
      <xdr:rowOff>200025</xdr:rowOff>
    </xdr:to>
    <xdr:pic>
      <xdr:nvPicPr>
        <xdr:cNvPr id="129" name="Obrázok 128" descr="hribko4.gif"/>
        <xdr:cNvPicPr>
          <a:picLocks noChangeAspect="1"/>
        </xdr:cNvPicPr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4743450" y="12049125"/>
          <a:ext cx="971550" cy="200025"/>
        </a:xfrm>
        <a:prstGeom prst="rect">
          <a:avLst/>
        </a:prstGeom>
      </xdr:spPr>
    </xdr:pic>
    <xdr:clientData/>
  </xdr:twoCellAnchor>
  <xdr:twoCellAnchor editAs="oneCell">
    <xdr:from>
      <xdr:col>13</xdr:col>
      <xdr:colOff>0</xdr:colOff>
      <xdr:row>27</xdr:row>
      <xdr:rowOff>371475</xdr:rowOff>
    </xdr:from>
    <xdr:to>
      <xdr:col>13</xdr:col>
      <xdr:colOff>381000</xdr:colOff>
      <xdr:row>29</xdr:row>
      <xdr:rowOff>114300</xdr:rowOff>
    </xdr:to>
    <xdr:pic>
      <xdr:nvPicPr>
        <xdr:cNvPr id="130" name="Obrázok 129" descr="hribko2.gif"/>
        <xdr:cNvPicPr>
          <a:picLocks noChangeAspect="1"/>
        </xdr:cNvPicPr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7305675" y="9886950"/>
          <a:ext cx="381000" cy="504825"/>
        </a:xfrm>
        <a:prstGeom prst="rect">
          <a:avLst/>
        </a:prstGeom>
      </xdr:spPr>
    </xdr:pic>
    <xdr:clientData/>
  </xdr:twoCellAnchor>
  <xdr:twoCellAnchor editAs="oneCell">
    <xdr:from>
      <xdr:col>5</xdr:col>
      <xdr:colOff>600075</xdr:colOff>
      <xdr:row>31</xdr:row>
      <xdr:rowOff>9525</xdr:rowOff>
    </xdr:from>
    <xdr:to>
      <xdr:col>7</xdr:col>
      <xdr:colOff>28575</xdr:colOff>
      <xdr:row>34</xdr:row>
      <xdr:rowOff>152400</xdr:rowOff>
    </xdr:to>
    <xdr:pic>
      <xdr:nvPicPr>
        <xdr:cNvPr id="133" name="Obrázok 132" descr="hribo2.gif"/>
        <xdr:cNvPicPr>
          <a:picLocks noChangeAspect="1"/>
        </xdr:cNvPicPr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3600450" y="11049000"/>
          <a:ext cx="419100" cy="1152525"/>
        </a:xfrm>
        <a:prstGeom prst="rect">
          <a:avLst/>
        </a:prstGeom>
      </xdr:spPr>
    </xdr:pic>
    <xdr:clientData/>
  </xdr:twoCellAnchor>
  <xdr:twoCellAnchor editAs="oneCell">
    <xdr:from>
      <xdr:col>4</xdr:col>
      <xdr:colOff>95250</xdr:colOff>
      <xdr:row>30</xdr:row>
      <xdr:rowOff>266701</xdr:rowOff>
    </xdr:from>
    <xdr:to>
      <xdr:col>6</xdr:col>
      <xdr:colOff>229631</xdr:colOff>
      <xdr:row>32</xdr:row>
      <xdr:rowOff>1</xdr:rowOff>
    </xdr:to>
    <xdr:pic>
      <xdr:nvPicPr>
        <xdr:cNvPr id="134" name="Obrázok 133" descr="hribo1.gif"/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2714625" y="10925176"/>
          <a:ext cx="1124981" cy="361950"/>
        </a:xfrm>
        <a:prstGeom prst="rect">
          <a:avLst/>
        </a:prstGeom>
      </xdr:spPr>
    </xdr:pic>
    <xdr:clientData/>
  </xdr:twoCellAnchor>
  <xdr:twoCellAnchor>
    <xdr:from>
      <xdr:col>5</xdr:col>
      <xdr:colOff>514350</xdr:colOff>
      <xdr:row>33</xdr:row>
      <xdr:rowOff>314323</xdr:rowOff>
    </xdr:from>
    <xdr:to>
      <xdr:col>8</xdr:col>
      <xdr:colOff>323849</xdr:colOff>
      <xdr:row>35</xdr:row>
      <xdr:rowOff>190499</xdr:rowOff>
    </xdr:to>
    <xdr:sp macro="" textlink="">
      <xdr:nvSpPr>
        <xdr:cNvPr id="135" name="Ohnutá šípka 134"/>
        <xdr:cNvSpPr/>
      </xdr:nvSpPr>
      <xdr:spPr>
        <a:xfrm rot="10800000">
          <a:off x="3857625" y="11982448"/>
          <a:ext cx="1409699" cy="638176"/>
        </a:xfrm>
        <a:prstGeom prst="bentArrow">
          <a:avLst/>
        </a:prstGeom>
        <a:solidFill>
          <a:srgbClr val="66FF33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sk-SK" sz="1100">
            <a:solidFill>
              <a:schemeClr val="tx1"/>
            </a:solidFill>
          </a:endParaRPr>
        </a:p>
      </xdr:txBody>
    </xdr:sp>
    <xdr:clientData/>
  </xdr:twoCellAnchor>
  <xdr:twoCellAnchor editAs="oneCell">
    <xdr:from>
      <xdr:col>8</xdr:col>
      <xdr:colOff>66675</xdr:colOff>
      <xdr:row>33</xdr:row>
      <xdr:rowOff>0</xdr:rowOff>
    </xdr:from>
    <xdr:to>
      <xdr:col>8</xdr:col>
      <xdr:colOff>371475</xdr:colOff>
      <xdr:row>34</xdr:row>
      <xdr:rowOff>142875</xdr:rowOff>
    </xdr:to>
    <xdr:pic>
      <xdr:nvPicPr>
        <xdr:cNvPr id="136" name="Obrázok 135" descr="hribko3.gif"/>
        <xdr:cNvPicPr>
          <a:picLocks noChangeAspect="1"/>
        </xdr:cNvPicPr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4667250" y="11668125"/>
          <a:ext cx="304800" cy="523875"/>
        </a:xfrm>
        <a:prstGeom prst="rect">
          <a:avLst/>
        </a:prstGeom>
      </xdr:spPr>
    </xdr:pic>
    <xdr:clientData/>
  </xdr:twoCellAnchor>
  <xdr:twoCellAnchor editAs="oneCell">
    <xdr:from>
      <xdr:col>0</xdr:col>
      <xdr:colOff>1095375</xdr:colOff>
      <xdr:row>30</xdr:row>
      <xdr:rowOff>276225</xdr:rowOff>
    </xdr:from>
    <xdr:to>
      <xdr:col>2</xdr:col>
      <xdr:colOff>361950</xdr:colOff>
      <xdr:row>32</xdr:row>
      <xdr:rowOff>371475</xdr:rowOff>
    </xdr:to>
    <xdr:pic>
      <xdr:nvPicPr>
        <xdr:cNvPr id="137" name="Obrázok 136" descr="hribko1.gif"/>
        <xdr:cNvPicPr>
          <a:picLocks noChangeAspect="1"/>
        </xdr:cNvPicPr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1095375" y="10934700"/>
          <a:ext cx="1390650" cy="723900"/>
        </a:xfrm>
        <a:prstGeom prst="rect">
          <a:avLst/>
        </a:prstGeom>
      </xdr:spPr>
    </xdr:pic>
    <xdr:clientData/>
  </xdr:twoCellAnchor>
  <xdr:twoCellAnchor editAs="oneCell">
    <xdr:from>
      <xdr:col>0</xdr:col>
      <xdr:colOff>1276350</xdr:colOff>
      <xdr:row>33</xdr:row>
      <xdr:rowOff>371755</xdr:rowOff>
    </xdr:from>
    <xdr:to>
      <xdr:col>2</xdr:col>
      <xdr:colOff>76200</xdr:colOff>
      <xdr:row>34</xdr:row>
      <xdr:rowOff>180975</xdr:rowOff>
    </xdr:to>
    <xdr:pic>
      <xdr:nvPicPr>
        <xdr:cNvPr id="139" name="Obrázok 138" descr="hribko4.gif"/>
        <xdr:cNvPicPr>
          <a:picLocks noChangeAspect="1"/>
        </xdr:cNvPicPr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1276350" y="12039880"/>
          <a:ext cx="923925" cy="190220"/>
        </a:xfrm>
        <a:prstGeom prst="rect">
          <a:avLst/>
        </a:prstGeom>
      </xdr:spPr>
    </xdr:pic>
    <xdr:clientData/>
  </xdr:twoCellAnchor>
  <xdr:twoCellAnchor editAs="oneCell">
    <xdr:from>
      <xdr:col>1</xdr:col>
      <xdr:colOff>600075</xdr:colOff>
      <xdr:row>32</xdr:row>
      <xdr:rowOff>361950</xdr:rowOff>
    </xdr:from>
    <xdr:to>
      <xdr:col>2</xdr:col>
      <xdr:colOff>352425</xdr:colOff>
      <xdr:row>34</xdr:row>
      <xdr:rowOff>104775</xdr:rowOff>
    </xdr:to>
    <xdr:pic>
      <xdr:nvPicPr>
        <xdr:cNvPr id="140" name="Obrázok 139" descr="hribko2.gif"/>
        <xdr:cNvPicPr>
          <a:picLocks noChangeAspect="1"/>
        </xdr:cNvPicPr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2095500" y="11649075"/>
          <a:ext cx="381000" cy="504825"/>
        </a:xfrm>
        <a:prstGeom prst="rect">
          <a:avLst/>
        </a:prstGeom>
      </xdr:spPr>
    </xdr:pic>
    <xdr:clientData/>
  </xdr:twoCellAnchor>
  <xdr:twoCellAnchor editAs="oneCell">
    <xdr:from>
      <xdr:col>9</xdr:col>
      <xdr:colOff>600075</xdr:colOff>
      <xdr:row>33</xdr:row>
      <xdr:rowOff>9525</xdr:rowOff>
    </xdr:from>
    <xdr:to>
      <xdr:col>10</xdr:col>
      <xdr:colOff>371475</xdr:colOff>
      <xdr:row>34</xdr:row>
      <xdr:rowOff>133350</xdr:rowOff>
    </xdr:to>
    <xdr:pic>
      <xdr:nvPicPr>
        <xdr:cNvPr id="141" name="Obrázok 140" descr="hribko2.gif"/>
        <xdr:cNvPicPr>
          <a:picLocks noChangeAspect="1"/>
        </xdr:cNvPicPr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5924550" y="11677650"/>
          <a:ext cx="381000" cy="504825"/>
        </a:xfrm>
        <a:prstGeom prst="rect">
          <a:avLst/>
        </a:prstGeom>
      </xdr:spPr>
    </xdr:pic>
    <xdr:clientData/>
  </xdr:twoCellAnchor>
  <xdr:twoCellAnchor>
    <xdr:from>
      <xdr:col>2</xdr:col>
      <xdr:colOff>180973</xdr:colOff>
      <xdr:row>31</xdr:row>
      <xdr:rowOff>19049</xdr:rowOff>
    </xdr:from>
    <xdr:to>
      <xdr:col>4</xdr:col>
      <xdr:colOff>314324</xdr:colOff>
      <xdr:row>32</xdr:row>
      <xdr:rowOff>352425</xdr:rowOff>
    </xdr:to>
    <xdr:sp macro="" textlink="">
      <xdr:nvSpPr>
        <xdr:cNvPr id="142" name="Ohnutá šípka 141"/>
        <xdr:cNvSpPr/>
      </xdr:nvSpPr>
      <xdr:spPr>
        <a:xfrm rot="10800000" flipV="1">
          <a:off x="2305048" y="11058524"/>
          <a:ext cx="971551" cy="581026"/>
        </a:xfrm>
        <a:prstGeom prst="bentArrow">
          <a:avLst/>
        </a:prstGeom>
        <a:solidFill>
          <a:srgbClr val="66FF33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sk-SK" sz="1100">
            <a:solidFill>
              <a:schemeClr val="tx1"/>
            </a:solidFill>
          </a:endParaRPr>
        </a:p>
      </xdr:txBody>
    </xdr:sp>
    <xdr:clientData/>
  </xdr:twoCellAnchor>
  <xdr:twoCellAnchor editAs="oneCell">
    <xdr:from>
      <xdr:col>3</xdr:col>
      <xdr:colOff>19050</xdr:colOff>
      <xdr:row>31</xdr:row>
      <xdr:rowOff>0</xdr:rowOff>
    </xdr:from>
    <xdr:to>
      <xdr:col>4</xdr:col>
      <xdr:colOff>371475</xdr:colOff>
      <xdr:row>34</xdr:row>
      <xdr:rowOff>247650</xdr:rowOff>
    </xdr:to>
    <xdr:pic>
      <xdr:nvPicPr>
        <xdr:cNvPr id="143" name="Obrázok 142" descr="hribo3.gif"/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2552700" y="11039475"/>
          <a:ext cx="781050" cy="1257300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</xdr:colOff>
      <xdr:row>32</xdr:row>
      <xdr:rowOff>361950</xdr:rowOff>
    </xdr:from>
    <xdr:to>
      <xdr:col>7</xdr:col>
      <xdr:colOff>28575</xdr:colOff>
      <xdr:row>36</xdr:row>
      <xdr:rowOff>152400</xdr:rowOff>
    </xdr:to>
    <xdr:pic>
      <xdr:nvPicPr>
        <xdr:cNvPr id="144" name="Obrázok 143" descr="hribo4.gif"/>
        <xdr:cNvPicPr>
          <a:picLocks noChangeAspect="1"/>
        </xdr:cNvPicPr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2552700" y="11649075"/>
          <a:ext cx="1809750" cy="1314450"/>
        </a:xfrm>
        <a:prstGeom prst="rect">
          <a:avLst/>
        </a:prstGeom>
      </xdr:spPr>
    </xdr:pic>
    <xdr:clientData/>
  </xdr:twoCellAnchor>
  <xdr:twoCellAnchor editAs="oneCell">
    <xdr:from>
      <xdr:col>13</xdr:col>
      <xdr:colOff>390523</xdr:colOff>
      <xdr:row>23</xdr:row>
      <xdr:rowOff>374884</xdr:rowOff>
    </xdr:from>
    <xdr:to>
      <xdr:col>16</xdr:col>
      <xdr:colOff>104774</xdr:colOff>
      <xdr:row>27</xdr:row>
      <xdr:rowOff>180975</xdr:rowOff>
    </xdr:to>
    <xdr:pic>
      <xdr:nvPicPr>
        <xdr:cNvPr id="145" name="Obrázok 144" descr="koník.gif"/>
        <xdr:cNvPicPr>
          <a:picLocks noChangeAspect="1"/>
        </xdr:cNvPicPr>
      </xdr:nvPicPr>
      <xdr:blipFill>
        <a:blip xmlns:r="http://schemas.openxmlformats.org/officeDocument/2006/relationships" r:embed="rId17" cstate="print"/>
        <a:stretch>
          <a:fillRect/>
        </a:stretch>
      </xdr:blipFill>
      <xdr:spPr>
        <a:xfrm flipH="1">
          <a:off x="8039098" y="8366359"/>
          <a:ext cx="1543051" cy="1330091"/>
        </a:xfrm>
        <a:prstGeom prst="rect">
          <a:avLst/>
        </a:prstGeom>
      </xdr:spPr>
    </xdr:pic>
    <xdr:clientData/>
  </xdr:twoCellAnchor>
  <xdr:oneCellAnchor>
    <xdr:from>
      <xdr:col>1</xdr:col>
      <xdr:colOff>9525</xdr:colOff>
      <xdr:row>24</xdr:row>
      <xdr:rowOff>314325</xdr:rowOff>
    </xdr:from>
    <xdr:ext cx="560410" cy="521233"/>
    <xdr:sp macro="" textlink="">
      <xdr:nvSpPr>
        <xdr:cNvPr id="146" name="BlokTextu 145"/>
        <xdr:cNvSpPr txBox="1"/>
      </xdr:nvSpPr>
      <xdr:spPr>
        <a:xfrm>
          <a:off x="1504950" y="8686800"/>
          <a:ext cx="560410" cy="52123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sk-SK" sz="2400" b="1">
              <a:latin typeface="Comic Sans MS" pitchFamily="66" charset="0"/>
            </a:rPr>
            <a:t>15</a:t>
          </a:r>
        </a:p>
      </xdr:txBody>
    </xdr:sp>
    <xdr:clientData/>
  </xdr:oneCellAnchor>
  <xdr:oneCellAnchor>
    <xdr:from>
      <xdr:col>2</xdr:col>
      <xdr:colOff>285750</xdr:colOff>
      <xdr:row>24</xdr:row>
      <xdr:rowOff>47625</xdr:rowOff>
    </xdr:from>
    <xdr:ext cx="560410" cy="521233"/>
    <xdr:sp macro="" textlink="">
      <xdr:nvSpPr>
        <xdr:cNvPr id="147" name="BlokTextu 146"/>
        <xdr:cNvSpPr txBox="1"/>
      </xdr:nvSpPr>
      <xdr:spPr>
        <a:xfrm>
          <a:off x="2409825" y="8420100"/>
          <a:ext cx="560410" cy="52123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sk-SK" sz="2400" b="1">
              <a:latin typeface="Comic Sans MS" pitchFamily="66" charset="0"/>
            </a:rPr>
            <a:t>+2</a:t>
          </a:r>
        </a:p>
      </xdr:txBody>
    </xdr:sp>
    <xdr:clientData/>
  </xdr:oneCellAnchor>
  <xdr:oneCellAnchor>
    <xdr:from>
      <xdr:col>6</xdr:col>
      <xdr:colOff>209550</xdr:colOff>
      <xdr:row>24</xdr:row>
      <xdr:rowOff>28575</xdr:rowOff>
    </xdr:from>
    <xdr:ext cx="560410" cy="521233"/>
    <xdr:sp macro="" textlink="">
      <xdr:nvSpPr>
        <xdr:cNvPr id="148" name="BlokTextu 147"/>
        <xdr:cNvSpPr txBox="1"/>
      </xdr:nvSpPr>
      <xdr:spPr>
        <a:xfrm>
          <a:off x="4162425" y="8401050"/>
          <a:ext cx="560410" cy="52123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sk-SK" sz="2400" b="1">
              <a:latin typeface="Comic Sans MS" pitchFamily="66" charset="0"/>
            </a:rPr>
            <a:t>-7</a:t>
          </a:r>
        </a:p>
      </xdr:txBody>
    </xdr:sp>
    <xdr:clientData/>
  </xdr:oneCellAnchor>
  <xdr:oneCellAnchor>
    <xdr:from>
      <xdr:col>11</xdr:col>
      <xdr:colOff>200025</xdr:colOff>
      <xdr:row>24</xdr:row>
      <xdr:rowOff>247650</xdr:rowOff>
    </xdr:from>
    <xdr:ext cx="881716" cy="521233"/>
    <xdr:sp macro="" textlink="">
      <xdr:nvSpPr>
        <xdr:cNvPr id="149" name="BlokTextu 148"/>
        <xdr:cNvSpPr txBox="1"/>
      </xdr:nvSpPr>
      <xdr:spPr>
        <a:xfrm>
          <a:off x="6515100" y="8620125"/>
          <a:ext cx="881716" cy="52123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sk-SK" sz="2400" b="1">
              <a:latin typeface="Comic Sans MS" pitchFamily="66" charset="0"/>
            </a:rPr>
            <a:t>+10 </a:t>
          </a:r>
        </a:p>
      </xdr:txBody>
    </xdr:sp>
    <xdr:clientData/>
  </xdr:oneCellAnchor>
  <xdr:oneCellAnchor>
    <xdr:from>
      <xdr:col>14</xdr:col>
      <xdr:colOff>28575</xdr:colOff>
      <xdr:row>28</xdr:row>
      <xdr:rowOff>295275</xdr:rowOff>
    </xdr:from>
    <xdr:ext cx="881716" cy="521233"/>
    <xdr:sp macro="" textlink="">
      <xdr:nvSpPr>
        <xdr:cNvPr id="150" name="BlokTextu 149"/>
        <xdr:cNvSpPr txBox="1"/>
      </xdr:nvSpPr>
      <xdr:spPr>
        <a:xfrm>
          <a:off x="8286750" y="10191750"/>
          <a:ext cx="881716" cy="52123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sk-SK" sz="2400" b="1">
              <a:latin typeface="Comic Sans MS" pitchFamily="66" charset="0"/>
            </a:rPr>
            <a:t>-15 </a:t>
          </a:r>
        </a:p>
      </xdr:txBody>
    </xdr:sp>
    <xdr:clientData/>
  </xdr:oneCellAnchor>
  <xdr:oneCellAnchor>
    <xdr:from>
      <xdr:col>11</xdr:col>
      <xdr:colOff>295275</xdr:colOff>
      <xdr:row>30</xdr:row>
      <xdr:rowOff>47625</xdr:rowOff>
    </xdr:from>
    <xdr:ext cx="881716" cy="521233"/>
    <xdr:sp macro="" textlink="">
      <xdr:nvSpPr>
        <xdr:cNvPr id="151" name="BlokTextu 150"/>
        <xdr:cNvSpPr txBox="1"/>
      </xdr:nvSpPr>
      <xdr:spPr>
        <a:xfrm>
          <a:off x="6610350" y="10706100"/>
          <a:ext cx="881716" cy="52123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sk-SK" sz="2400" b="1">
              <a:latin typeface="Comic Sans MS" pitchFamily="66" charset="0"/>
            </a:rPr>
            <a:t>+13 </a:t>
          </a:r>
        </a:p>
      </xdr:txBody>
    </xdr:sp>
    <xdr:clientData/>
  </xdr:oneCellAnchor>
  <xdr:oneCellAnchor>
    <xdr:from>
      <xdr:col>6</xdr:col>
      <xdr:colOff>304800</xdr:colOff>
      <xdr:row>33</xdr:row>
      <xdr:rowOff>200025</xdr:rowOff>
    </xdr:from>
    <xdr:ext cx="693844" cy="521233"/>
    <xdr:sp macro="" textlink="">
      <xdr:nvSpPr>
        <xdr:cNvPr id="152" name="BlokTextu 151"/>
        <xdr:cNvSpPr txBox="1"/>
      </xdr:nvSpPr>
      <xdr:spPr>
        <a:xfrm>
          <a:off x="4257675" y="11868150"/>
          <a:ext cx="693844" cy="52123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sk-SK" sz="2400" b="1">
              <a:latin typeface="Comic Sans MS" pitchFamily="66" charset="0"/>
            </a:rPr>
            <a:t>-4 </a:t>
          </a:r>
        </a:p>
      </xdr:txBody>
    </xdr:sp>
    <xdr:clientData/>
  </xdr:oneCellAnchor>
  <xdr:oneCellAnchor>
    <xdr:from>
      <xdr:col>2</xdr:col>
      <xdr:colOff>295275</xdr:colOff>
      <xdr:row>29</xdr:row>
      <xdr:rowOff>371475</xdr:rowOff>
    </xdr:from>
    <xdr:ext cx="881716" cy="521233"/>
    <xdr:sp macro="" textlink="">
      <xdr:nvSpPr>
        <xdr:cNvPr id="153" name="BlokTextu 152"/>
        <xdr:cNvSpPr txBox="1"/>
      </xdr:nvSpPr>
      <xdr:spPr>
        <a:xfrm>
          <a:off x="2419350" y="10648950"/>
          <a:ext cx="881716" cy="52123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sk-SK" sz="2400" b="1">
              <a:latin typeface="Comic Sans MS" pitchFamily="66" charset="0"/>
            </a:rPr>
            <a:t>-11 </a:t>
          </a:r>
        </a:p>
      </xdr:txBody>
    </xdr:sp>
    <xdr:clientData/>
  </xdr:oneCellAnchor>
  <xdr:twoCellAnchor editAs="oneCell">
    <xdr:from>
      <xdr:col>11</xdr:col>
      <xdr:colOff>76200</xdr:colOff>
      <xdr:row>37</xdr:row>
      <xdr:rowOff>342900</xdr:rowOff>
    </xdr:from>
    <xdr:to>
      <xdr:col>14</xdr:col>
      <xdr:colOff>552450</xdr:colOff>
      <xdr:row>47</xdr:row>
      <xdr:rowOff>28575</xdr:rowOff>
    </xdr:to>
    <xdr:pic>
      <xdr:nvPicPr>
        <xdr:cNvPr id="154" name="Obrázok 153" descr="jezko122.gif"/>
        <xdr:cNvPicPr>
          <a:picLocks noChangeAspect="1"/>
        </xdr:cNvPicPr>
      </xdr:nvPicPr>
      <xdr:blipFill>
        <a:blip xmlns:r="http://schemas.openxmlformats.org/officeDocument/2006/relationships" r:embed="rId18" cstate="print"/>
        <a:stretch>
          <a:fillRect/>
        </a:stretch>
      </xdr:blipFill>
      <xdr:spPr>
        <a:xfrm flipH="1">
          <a:off x="6391275" y="13535025"/>
          <a:ext cx="2419350" cy="3638550"/>
        </a:xfrm>
        <a:prstGeom prst="rect">
          <a:avLst/>
        </a:prstGeom>
      </xdr:spPr>
    </xdr:pic>
    <xdr:clientData/>
  </xdr:twoCellAnchor>
  <xdr:twoCellAnchor editAs="oneCell">
    <xdr:from>
      <xdr:col>10</xdr:col>
      <xdr:colOff>276225</xdr:colOff>
      <xdr:row>33</xdr:row>
      <xdr:rowOff>247650</xdr:rowOff>
    </xdr:from>
    <xdr:to>
      <xdr:col>12</xdr:col>
      <xdr:colOff>333375</xdr:colOff>
      <xdr:row>36</xdr:row>
      <xdr:rowOff>266700</xdr:rowOff>
    </xdr:to>
    <xdr:pic>
      <xdr:nvPicPr>
        <xdr:cNvPr id="155" name="Obrázok 154" descr="frog-green-leaf-image-31000.gif"/>
        <xdr:cNvPicPr>
          <a:picLocks noChangeAspect="1"/>
        </xdr:cNvPicPr>
      </xdr:nvPicPr>
      <xdr:blipFill>
        <a:blip xmlns:r="http://schemas.openxmlformats.org/officeDocument/2006/relationships" r:embed="rId19" cstate="print"/>
        <a:stretch>
          <a:fillRect/>
        </a:stretch>
      </xdr:blipFill>
      <xdr:spPr>
        <a:xfrm>
          <a:off x="6210300" y="11915775"/>
          <a:ext cx="1162050" cy="1162050"/>
        </a:xfrm>
        <a:prstGeom prst="rect">
          <a:avLst/>
        </a:prstGeom>
      </xdr:spPr>
    </xdr:pic>
    <xdr:clientData/>
  </xdr:twoCellAnchor>
  <xdr:twoCellAnchor>
    <xdr:from>
      <xdr:col>10</xdr:col>
      <xdr:colOff>380999</xdr:colOff>
      <xdr:row>1</xdr:row>
      <xdr:rowOff>200024</xdr:rowOff>
    </xdr:from>
    <xdr:to>
      <xdr:col>11</xdr:col>
      <xdr:colOff>247650</xdr:colOff>
      <xdr:row>22</xdr:row>
      <xdr:rowOff>85725</xdr:rowOff>
    </xdr:to>
    <xdr:sp macro="" textlink="">
      <xdr:nvSpPr>
        <xdr:cNvPr id="157" name="Obdĺžnik 156"/>
        <xdr:cNvSpPr/>
      </xdr:nvSpPr>
      <xdr:spPr>
        <a:xfrm>
          <a:off x="6315074" y="1276349"/>
          <a:ext cx="247651" cy="6553201"/>
        </a:xfrm>
        <a:prstGeom prst="rect">
          <a:avLst/>
        </a:prstGeom>
        <a:solidFill>
          <a:srgbClr val="DE5A00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sk-SK" sz="1100"/>
        </a:p>
      </xdr:txBody>
    </xdr:sp>
    <xdr:clientData/>
  </xdr:twoCellAnchor>
  <xdr:twoCellAnchor editAs="oneCell">
    <xdr:from>
      <xdr:col>9</xdr:col>
      <xdr:colOff>428625</xdr:colOff>
      <xdr:row>17</xdr:row>
      <xdr:rowOff>142875</xdr:rowOff>
    </xdr:from>
    <xdr:to>
      <xdr:col>12</xdr:col>
      <xdr:colOff>475041</xdr:colOff>
      <xdr:row>23</xdr:row>
      <xdr:rowOff>358531</xdr:rowOff>
    </xdr:to>
    <xdr:pic>
      <xdr:nvPicPr>
        <xdr:cNvPr id="158" name="Obrázok 157" descr="hrib.gif"/>
        <xdr:cNvPicPr>
          <a:picLocks noChangeAspect="1"/>
        </xdr:cNvPicPr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xfrm>
          <a:off x="5753100" y="6248400"/>
          <a:ext cx="1760916" cy="2101606"/>
        </a:xfrm>
        <a:prstGeom prst="rect">
          <a:avLst/>
        </a:prstGeom>
      </xdr:spPr>
    </xdr:pic>
    <xdr:clientData/>
  </xdr:twoCellAnchor>
  <xdr:twoCellAnchor>
    <xdr:from>
      <xdr:col>3</xdr:col>
      <xdr:colOff>419100</xdr:colOff>
      <xdr:row>1</xdr:row>
      <xdr:rowOff>200025</xdr:rowOff>
    </xdr:from>
    <xdr:to>
      <xdr:col>11</xdr:col>
      <xdr:colOff>247650</xdr:colOff>
      <xdr:row>2</xdr:row>
      <xdr:rowOff>1</xdr:rowOff>
    </xdr:to>
    <xdr:sp macro="" textlink="">
      <xdr:nvSpPr>
        <xdr:cNvPr id="159" name="Kosodĺžnik 158"/>
        <xdr:cNvSpPr/>
      </xdr:nvSpPr>
      <xdr:spPr>
        <a:xfrm>
          <a:off x="2952750" y="1276350"/>
          <a:ext cx="3609975" cy="180976"/>
        </a:xfrm>
        <a:prstGeom prst="parallelogram">
          <a:avLst>
            <a:gd name="adj" fmla="val 141667"/>
          </a:avLst>
        </a:prstGeom>
        <a:solidFill>
          <a:srgbClr val="DE5A00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sk-SK" sz="1100"/>
        </a:p>
      </xdr:txBody>
    </xdr:sp>
    <xdr:clientData/>
  </xdr:twoCellAnchor>
  <xdr:twoCellAnchor editAs="oneCell">
    <xdr:from>
      <xdr:col>0</xdr:col>
      <xdr:colOff>442164</xdr:colOff>
      <xdr:row>42</xdr:row>
      <xdr:rowOff>348968</xdr:rowOff>
    </xdr:from>
    <xdr:to>
      <xdr:col>1</xdr:col>
      <xdr:colOff>270713</xdr:colOff>
      <xdr:row>47</xdr:row>
      <xdr:rowOff>142875</xdr:rowOff>
    </xdr:to>
    <xdr:pic>
      <xdr:nvPicPr>
        <xdr:cNvPr id="160" name="Obrázok 159" descr="autumn-leaf3.png"/>
        <xdr:cNvPicPr>
          <a:picLocks noChangeAspect="1"/>
        </xdr:cNvPicPr>
      </xdr:nvPicPr>
      <xdr:blipFill>
        <a:blip xmlns:r="http://schemas.openxmlformats.org/officeDocument/2006/relationships" r:embed="rId21" cstate="print"/>
        <a:stretch>
          <a:fillRect/>
        </a:stretch>
      </xdr:blipFill>
      <xdr:spPr>
        <a:xfrm rot="19810771">
          <a:off x="442164" y="15769943"/>
          <a:ext cx="1323974" cy="151793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27</xdr:row>
      <xdr:rowOff>361950</xdr:rowOff>
    </xdr:from>
    <xdr:to>
      <xdr:col>1</xdr:col>
      <xdr:colOff>160934</xdr:colOff>
      <xdr:row>31</xdr:row>
      <xdr:rowOff>152400</xdr:rowOff>
    </xdr:to>
    <xdr:pic>
      <xdr:nvPicPr>
        <xdr:cNvPr id="161" name="Obrázok 160" descr="leaf1.gif"/>
        <xdr:cNvPicPr>
          <a:picLocks noChangeAspect="1"/>
        </xdr:cNvPicPr>
      </xdr:nvPicPr>
      <xdr:blipFill>
        <a:blip xmlns:r="http://schemas.openxmlformats.org/officeDocument/2006/relationships" r:embed="rId22" cstate="print"/>
        <a:stretch>
          <a:fillRect/>
        </a:stretch>
      </xdr:blipFill>
      <xdr:spPr>
        <a:xfrm>
          <a:off x="0" y="9877425"/>
          <a:ext cx="1656359" cy="1314450"/>
        </a:xfrm>
        <a:prstGeom prst="rect">
          <a:avLst/>
        </a:prstGeom>
      </xdr:spPr>
    </xdr:pic>
    <xdr:clientData/>
  </xdr:twoCellAnchor>
  <xdr:twoCellAnchor editAs="oneCell">
    <xdr:from>
      <xdr:col>3</xdr:col>
      <xdr:colOff>85726</xdr:colOff>
      <xdr:row>43</xdr:row>
      <xdr:rowOff>347476</xdr:rowOff>
    </xdr:from>
    <xdr:to>
      <xdr:col>5</xdr:col>
      <xdr:colOff>95250</xdr:colOff>
      <xdr:row>46</xdr:row>
      <xdr:rowOff>295273</xdr:rowOff>
    </xdr:to>
    <xdr:pic>
      <xdr:nvPicPr>
        <xdr:cNvPr id="162" name="Obrázok 161" descr="muchotraka1.gif"/>
        <xdr:cNvPicPr>
          <a:picLocks noChangeAspect="1"/>
        </xdr:cNvPicPr>
      </xdr:nvPicPr>
      <xdr:blipFill>
        <a:blip xmlns:r="http://schemas.openxmlformats.org/officeDocument/2006/relationships" r:embed="rId23" cstate="print"/>
        <a:stretch>
          <a:fillRect/>
        </a:stretch>
      </xdr:blipFill>
      <xdr:spPr>
        <a:xfrm>
          <a:off x="2619376" y="16149451"/>
          <a:ext cx="819149" cy="957447"/>
        </a:xfrm>
        <a:prstGeom prst="rect">
          <a:avLst/>
        </a:prstGeom>
      </xdr:spPr>
    </xdr:pic>
    <xdr:clientData/>
  </xdr:twoCellAnchor>
  <xdr:twoCellAnchor editAs="oneCell">
    <xdr:from>
      <xdr:col>7</xdr:col>
      <xdr:colOff>353959</xdr:colOff>
      <xdr:row>43</xdr:row>
      <xdr:rowOff>38100</xdr:rowOff>
    </xdr:from>
    <xdr:to>
      <xdr:col>9</xdr:col>
      <xdr:colOff>136598</xdr:colOff>
      <xdr:row>45</xdr:row>
      <xdr:rowOff>47625</xdr:rowOff>
    </xdr:to>
    <xdr:pic>
      <xdr:nvPicPr>
        <xdr:cNvPr id="167" name="Obrázok 166" descr="8976517-amanita-in-the-grass--a-simple-color-vector-illustration.jpg"/>
        <xdr:cNvPicPr>
          <a:picLocks noChangeAspect="1"/>
        </xdr:cNvPicPr>
      </xdr:nvPicPr>
      <xdr:blipFill>
        <a:blip xmlns:r="http://schemas.openxmlformats.org/officeDocument/2006/relationships" r:embed="rId24" cstate="print"/>
        <a:stretch>
          <a:fillRect/>
        </a:stretch>
      </xdr:blipFill>
      <xdr:spPr>
        <a:xfrm>
          <a:off x="4687834" y="15840075"/>
          <a:ext cx="773239" cy="771525"/>
        </a:xfrm>
        <a:prstGeom prst="rect">
          <a:avLst/>
        </a:prstGeom>
      </xdr:spPr>
    </xdr:pic>
    <xdr:clientData/>
  </xdr:twoCellAnchor>
  <xdr:twoCellAnchor editAs="oneCell">
    <xdr:from>
      <xdr:col>0</xdr:col>
      <xdr:colOff>1228725</xdr:colOff>
      <xdr:row>36</xdr:row>
      <xdr:rowOff>19051</xdr:rowOff>
    </xdr:from>
    <xdr:to>
      <xdr:col>2</xdr:col>
      <xdr:colOff>229631</xdr:colOff>
      <xdr:row>37</xdr:row>
      <xdr:rowOff>1</xdr:rowOff>
    </xdr:to>
    <xdr:pic>
      <xdr:nvPicPr>
        <xdr:cNvPr id="168" name="Obrázok 167" descr="hribo1.gif"/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1228725" y="12830176"/>
          <a:ext cx="1124981" cy="361950"/>
        </a:xfrm>
        <a:prstGeom prst="rect">
          <a:avLst/>
        </a:prstGeom>
      </xdr:spPr>
    </xdr:pic>
    <xdr:clientData/>
  </xdr:twoCellAnchor>
  <xdr:twoCellAnchor editAs="oneCell">
    <xdr:from>
      <xdr:col>0</xdr:col>
      <xdr:colOff>714375</xdr:colOff>
      <xdr:row>36</xdr:row>
      <xdr:rowOff>133350</xdr:rowOff>
    </xdr:from>
    <xdr:to>
      <xdr:col>1</xdr:col>
      <xdr:colOff>0</xdr:colOff>
      <xdr:row>39</xdr:row>
      <xdr:rowOff>247650</xdr:rowOff>
    </xdr:to>
    <xdr:pic>
      <xdr:nvPicPr>
        <xdr:cNvPr id="170" name="Obrázok 169" descr="hribo3.gif"/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714375" y="12944475"/>
          <a:ext cx="781050" cy="1257300"/>
        </a:xfrm>
        <a:prstGeom prst="rect">
          <a:avLst/>
        </a:prstGeom>
      </xdr:spPr>
    </xdr:pic>
    <xdr:clientData/>
  </xdr:twoCellAnchor>
  <xdr:twoCellAnchor editAs="oneCell">
    <xdr:from>
      <xdr:col>0</xdr:col>
      <xdr:colOff>714375</xdr:colOff>
      <xdr:row>37</xdr:row>
      <xdr:rowOff>371475</xdr:rowOff>
    </xdr:from>
    <xdr:to>
      <xdr:col>2</xdr:col>
      <xdr:colOff>400050</xdr:colOff>
      <xdr:row>41</xdr:row>
      <xdr:rowOff>161925</xdr:rowOff>
    </xdr:to>
    <xdr:pic>
      <xdr:nvPicPr>
        <xdr:cNvPr id="172" name="Obrázok 171" descr="hribo4.gif"/>
        <xdr:cNvPicPr>
          <a:picLocks noChangeAspect="1"/>
        </xdr:cNvPicPr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714375" y="13563600"/>
          <a:ext cx="1809750" cy="1314450"/>
        </a:xfrm>
        <a:prstGeom prst="rect">
          <a:avLst/>
        </a:prstGeom>
      </xdr:spPr>
    </xdr:pic>
    <xdr:clientData/>
  </xdr:twoCellAnchor>
  <xdr:twoCellAnchor>
    <xdr:from>
      <xdr:col>0</xdr:col>
      <xdr:colOff>795336</xdr:colOff>
      <xdr:row>33</xdr:row>
      <xdr:rowOff>242888</xdr:rowOff>
    </xdr:from>
    <xdr:to>
      <xdr:col>0</xdr:col>
      <xdr:colOff>1381127</xdr:colOff>
      <xdr:row>37</xdr:row>
      <xdr:rowOff>219078</xdr:rowOff>
    </xdr:to>
    <xdr:sp macro="" textlink="">
      <xdr:nvSpPr>
        <xdr:cNvPr id="173" name="Ohnutá šípka 172"/>
        <xdr:cNvSpPr/>
      </xdr:nvSpPr>
      <xdr:spPr>
        <a:xfrm rot="5400000" flipV="1">
          <a:off x="338137" y="12368212"/>
          <a:ext cx="1500190" cy="585791"/>
        </a:xfrm>
        <a:prstGeom prst="bentArrow">
          <a:avLst/>
        </a:prstGeom>
        <a:solidFill>
          <a:srgbClr val="66FF33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sk-SK" sz="1100">
            <a:solidFill>
              <a:schemeClr val="tx1"/>
            </a:solidFill>
          </a:endParaRPr>
        </a:p>
      </xdr:txBody>
    </xdr:sp>
    <xdr:clientData/>
  </xdr:twoCellAnchor>
  <xdr:twoCellAnchor editAs="oneCell">
    <xdr:from>
      <xdr:col>0</xdr:col>
      <xdr:colOff>1181100</xdr:colOff>
      <xdr:row>32</xdr:row>
      <xdr:rowOff>361950</xdr:rowOff>
    </xdr:from>
    <xdr:to>
      <xdr:col>0</xdr:col>
      <xdr:colOff>1485900</xdr:colOff>
      <xdr:row>34</xdr:row>
      <xdr:rowOff>123825</xdr:rowOff>
    </xdr:to>
    <xdr:pic>
      <xdr:nvPicPr>
        <xdr:cNvPr id="174" name="Obrázok 173" descr="hribko3.gif"/>
        <xdr:cNvPicPr>
          <a:picLocks noChangeAspect="1"/>
        </xdr:cNvPicPr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1181100" y="11649075"/>
          <a:ext cx="304800" cy="523875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40</xdr:row>
      <xdr:rowOff>0</xdr:rowOff>
    </xdr:from>
    <xdr:to>
      <xdr:col>5</xdr:col>
      <xdr:colOff>0</xdr:colOff>
      <xdr:row>41</xdr:row>
      <xdr:rowOff>142875</xdr:rowOff>
    </xdr:to>
    <xdr:pic>
      <xdr:nvPicPr>
        <xdr:cNvPr id="176" name="Obrázok 175" descr="hribko3.gif"/>
        <xdr:cNvPicPr>
          <a:picLocks noChangeAspect="1"/>
        </xdr:cNvPicPr>
      </xdr:nvPicPr>
      <xdr:blipFill>
        <a:blip xmlns:r="http://schemas.openxmlformats.org/officeDocument/2006/relationships" r:embed="rId16" cstate="print"/>
        <a:stretch>
          <a:fillRect/>
        </a:stretch>
      </xdr:blipFill>
      <xdr:spPr>
        <a:xfrm>
          <a:off x="3038475" y="14335125"/>
          <a:ext cx="304800" cy="523875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40</xdr:row>
      <xdr:rowOff>9525</xdr:rowOff>
    </xdr:from>
    <xdr:to>
      <xdr:col>7</xdr:col>
      <xdr:colOff>0</xdr:colOff>
      <xdr:row>41</xdr:row>
      <xdr:rowOff>133350</xdr:rowOff>
    </xdr:to>
    <xdr:pic>
      <xdr:nvPicPr>
        <xdr:cNvPr id="177" name="Obrázok 176" descr="hribko2.gif"/>
        <xdr:cNvPicPr>
          <a:picLocks noChangeAspect="1"/>
        </xdr:cNvPicPr>
      </xdr:nvPicPr>
      <xdr:blipFill>
        <a:blip xmlns:r="http://schemas.openxmlformats.org/officeDocument/2006/relationships" r:embed="rId14" cstate="print"/>
        <a:stretch>
          <a:fillRect/>
        </a:stretch>
      </xdr:blipFill>
      <xdr:spPr>
        <a:xfrm>
          <a:off x="3952875" y="14344650"/>
          <a:ext cx="381000" cy="504825"/>
        </a:xfrm>
        <a:prstGeom prst="rect">
          <a:avLst/>
        </a:prstGeom>
      </xdr:spPr>
    </xdr:pic>
    <xdr:clientData/>
  </xdr:twoCellAnchor>
  <xdr:twoCellAnchor editAs="oneCell">
    <xdr:from>
      <xdr:col>4</xdr:col>
      <xdr:colOff>152400</xdr:colOff>
      <xdr:row>41</xdr:row>
      <xdr:rowOff>9525</xdr:rowOff>
    </xdr:from>
    <xdr:to>
      <xdr:col>6</xdr:col>
      <xdr:colOff>133350</xdr:colOff>
      <xdr:row>41</xdr:row>
      <xdr:rowOff>209550</xdr:rowOff>
    </xdr:to>
    <xdr:pic>
      <xdr:nvPicPr>
        <xdr:cNvPr id="178" name="Obrázok 177" descr="hribko4.gif"/>
        <xdr:cNvPicPr>
          <a:picLocks noChangeAspect="1"/>
        </xdr:cNvPicPr>
      </xdr:nvPicPr>
      <xdr:blipFill>
        <a:blip xmlns:r="http://schemas.openxmlformats.org/officeDocument/2006/relationships" r:embed="rId15" cstate="print"/>
        <a:stretch>
          <a:fillRect/>
        </a:stretch>
      </xdr:blipFill>
      <xdr:spPr>
        <a:xfrm>
          <a:off x="3114675" y="14725650"/>
          <a:ext cx="971550" cy="200025"/>
        </a:xfrm>
        <a:prstGeom prst="rect">
          <a:avLst/>
        </a:prstGeom>
      </xdr:spPr>
    </xdr:pic>
    <xdr:clientData/>
  </xdr:twoCellAnchor>
  <xdr:twoCellAnchor>
    <xdr:from>
      <xdr:col>1</xdr:col>
      <xdr:colOff>619125</xdr:colOff>
      <xdr:row>39</xdr:row>
      <xdr:rowOff>47620</xdr:rowOff>
    </xdr:from>
    <xdr:to>
      <xdr:col>4</xdr:col>
      <xdr:colOff>66675</xdr:colOff>
      <xdr:row>41</xdr:row>
      <xdr:rowOff>28574</xdr:rowOff>
    </xdr:to>
    <xdr:sp macro="" textlink="">
      <xdr:nvSpPr>
        <xdr:cNvPr id="179" name="Ohnutá šípka 178"/>
        <xdr:cNvSpPr/>
      </xdr:nvSpPr>
      <xdr:spPr>
        <a:xfrm rot="10800000" flipH="1">
          <a:off x="2114550" y="14001745"/>
          <a:ext cx="914400" cy="742954"/>
        </a:xfrm>
        <a:prstGeom prst="bentArrow">
          <a:avLst/>
        </a:prstGeom>
        <a:solidFill>
          <a:srgbClr val="66FF33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sk-SK" sz="1100">
            <a:solidFill>
              <a:schemeClr val="tx1"/>
            </a:solidFill>
          </a:endParaRPr>
        </a:p>
      </xdr:txBody>
    </xdr:sp>
    <xdr:clientData/>
  </xdr:twoCellAnchor>
  <xdr:twoCellAnchor editAs="oneCell">
    <xdr:from>
      <xdr:col>1</xdr:col>
      <xdr:colOff>619125</xdr:colOff>
      <xdr:row>36</xdr:row>
      <xdr:rowOff>142875</xdr:rowOff>
    </xdr:from>
    <xdr:to>
      <xdr:col>3</xdr:col>
      <xdr:colOff>0</xdr:colOff>
      <xdr:row>39</xdr:row>
      <xdr:rowOff>152400</xdr:rowOff>
    </xdr:to>
    <xdr:pic>
      <xdr:nvPicPr>
        <xdr:cNvPr id="180" name="Obrázok 179" descr="hribo2.gif"/>
        <xdr:cNvPicPr>
          <a:picLocks noChangeAspect="1"/>
        </xdr:cNvPicPr>
      </xdr:nvPicPr>
      <xdr:blipFill>
        <a:blip xmlns:r="http://schemas.openxmlformats.org/officeDocument/2006/relationships" r:embed="rId12" cstate="print"/>
        <a:stretch>
          <a:fillRect/>
        </a:stretch>
      </xdr:blipFill>
      <xdr:spPr>
        <a:xfrm>
          <a:off x="2114550" y="12954000"/>
          <a:ext cx="419100" cy="1152525"/>
        </a:xfrm>
        <a:prstGeom prst="rect">
          <a:avLst/>
        </a:prstGeom>
      </xdr:spPr>
    </xdr:pic>
    <xdr:clientData/>
  </xdr:twoCellAnchor>
  <xdr:twoCellAnchor editAs="oneCell">
    <xdr:from>
      <xdr:col>3</xdr:col>
      <xdr:colOff>428624</xdr:colOff>
      <xdr:row>38</xdr:row>
      <xdr:rowOff>47625</xdr:rowOff>
    </xdr:from>
    <xdr:to>
      <xdr:col>7</xdr:col>
      <xdr:colOff>28574</xdr:colOff>
      <xdr:row>40</xdr:row>
      <xdr:rowOff>9525</xdr:rowOff>
    </xdr:to>
    <xdr:pic>
      <xdr:nvPicPr>
        <xdr:cNvPr id="181" name="Obrázok 180" descr="hribko1.gif"/>
        <xdr:cNvPicPr>
          <a:picLocks noChangeAspect="1"/>
        </xdr:cNvPicPr>
      </xdr:nvPicPr>
      <xdr:blipFill>
        <a:blip xmlns:r="http://schemas.openxmlformats.org/officeDocument/2006/relationships" r:embed="rId13" cstate="print"/>
        <a:stretch>
          <a:fillRect/>
        </a:stretch>
      </xdr:blipFill>
      <xdr:spPr>
        <a:xfrm>
          <a:off x="2962274" y="13620750"/>
          <a:ext cx="1400175" cy="723900"/>
        </a:xfrm>
        <a:prstGeom prst="rect">
          <a:avLst/>
        </a:prstGeom>
      </xdr:spPr>
    </xdr:pic>
    <xdr:clientData/>
  </xdr:twoCellAnchor>
  <xdr:oneCellAnchor>
    <xdr:from>
      <xdr:col>0</xdr:col>
      <xdr:colOff>942975</xdr:colOff>
      <xdr:row>34</xdr:row>
      <xdr:rowOff>247650</xdr:rowOff>
    </xdr:from>
    <xdr:ext cx="693844" cy="521233"/>
    <xdr:sp macro="" textlink="">
      <xdr:nvSpPr>
        <xdr:cNvPr id="182" name="BlokTextu 181"/>
        <xdr:cNvSpPr txBox="1"/>
      </xdr:nvSpPr>
      <xdr:spPr>
        <a:xfrm>
          <a:off x="942975" y="12296775"/>
          <a:ext cx="693844" cy="52123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sk-SK" sz="2400" b="1">
              <a:latin typeface="Comic Sans MS" pitchFamily="66" charset="0"/>
            </a:rPr>
            <a:t>+6 </a:t>
          </a:r>
        </a:p>
      </xdr:txBody>
    </xdr:sp>
    <xdr:clientData/>
  </xdr:oneCellAnchor>
  <xdr:oneCellAnchor>
    <xdr:from>
      <xdr:col>2</xdr:col>
      <xdr:colOff>180975</xdr:colOff>
      <xdr:row>38</xdr:row>
      <xdr:rowOff>352425</xdr:rowOff>
    </xdr:from>
    <xdr:ext cx="881716" cy="521233"/>
    <xdr:sp macro="" textlink="">
      <xdr:nvSpPr>
        <xdr:cNvPr id="183" name="BlokTextu 182"/>
        <xdr:cNvSpPr txBox="1"/>
      </xdr:nvSpPr>
      <xdr:spPr>
        <a:xfrm>
          <a:off x="2305050" y="13925550"/>
          <a:ext cx="881716" cy="52123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sk-SK" sz="2400" b="1">
              <a:latin typeface="Comic Sans MS" pitchFamily="66" charset="0"/>
            </a:rPr>
            <a:t>+11 </a:t>
          </a:r>
        </a:p>
      </xdr:txBody>
    </xdr:sp>
    <xdr:clientData/>
  </xdr:oneCellAnchor>
  <xdr:twoCellAnchor editAs="oneCell">
    <xdr:from>
      <xdr:col>15</xdr:col>
      <xdr:colOff>180974</xdr:colOff>
      <xdr:row>41</xdr:row>
      <xdr:rowOff>47626</xdr:rowOff>
    </xdr:from>
    <xdr:to>
      <xdr:col>17</xdr:col>
      <xdr:colOff>552405</xdr:colOff>
      <xdr:row>44</xdr:row>
      <xdr:rowOff>123824</xdr:rowOff>
    </xdr:to>
    <xdr:pic>
      <xdr:nvPicPr>
        <xdr:cNvPr id="184" name="Obrázok 183" descr="myska ahrib.gif"/>
        <xdr:cNvPicPr>
          <a:picLocks noChangeAspect="1"/>
        </xdr:cNvPicPr>
      </xdr:nvPicPr>
      <xdr:blipFill>
        <a:blip xmlns:r="http://schemas.openxmlformats.org/officeDocument/2006/relationships" r:embed="rId25" cstate="print"/>
        <a:stretch>
          <a:fillRect/>
        </a:stretch>
      </xdr:blipFill>
      <xdr:spPr>
        <a:xfrm>
          <a:off x="9048749" y="14763751"/>
          <a:ext cx="1590631" cy="1543048"/>
        </a:xfrm>
        <a:prstGeom prst="rect">
          <a:avLst/>
        </a:prstGeom>
      </xdr:spPr>
    </xdr:pic>
    <xdr:clientData/>
  </xdr:twoCellAnchor>
  <xdr:twoCellAnchor editAs="oneCell">
    <xdr:from>
      <xdr:col>14</xdr:col>
      <xdr:colOff>466725</xdr:colOff>
      <xdr:row>36</xdr:row>
      <xdr:rowOff>133350</xdr:rowOff>
    </xdr:from>
    <xdr:to>
      <xdr:col>16</xdr:col>
      <xdr:colOff>506349</xdr:colOff>
      <xdr:row>39</xdr:row>
      <xdr:rowOff>114300</xdr:rowOff>
    </xdr:to>
    <xdr:pic>
      <xdr:nvPicPr>
        <xdr:cNvPr id="185" name="Obrázok 184" descr="list.gif"/>
        <xdr:cNvPicPr>
          <a:picLocks noChangeAspect="1"/>
        </xdr:cNvPicPr>
      </xdr:nvPicPr>
      <xdr:blipFill>
        <a:blip xmlns:r="http://schemas.openxmlformats.org/officeDocument/2006/relationships" r:embed="rId26" cstate="print"/>
        <a:stretch>
          <a:fillRect/>
        </a:stretch>
      </xdr:blipFill>
      <xdr:spPr>
        <a:xfrm>
          <a:off x="8724900" y="12944475"/>
          <a:ext cx="1258824" cy="1123950"/>
        </a:xfrm>
        <a:prstGeom prst="rect">
          <a:avLst/>
        </a:prstGeom>
      </xdr:spPr>
    </xdr:pic>
    <xdr:clientData/>
  </xdr:twoCellAnchor>
  <xdr:twoCellAnchor>
    <xdr:from>
      <xdr:col>11</xdr:col>
      <xdr:colOff>361950</xdr:colOff>
      <xdr:row>1</xdr:row>
      <xdr:rowOff>133350</xdr:rowOff>
    </xdr:from>
    <xdr:to>
      <xdr:col>15</xdr:col>
      <xdr:colOff>152400</xdr:colOff>
      <xdr:row>6</xdr:row>
      <xdr:rowOff>28575</xdr:rowOff>
    </xdr:to>
    <xdr:sp macro="" textlink="">
      <xdr:nvSpPr>
        <xdr:cNvPr id="104" name="Obláčik 103"/>
        <xdr:cNvSpPr/>
      </xdr:nvSpPr>
      <xdr:spPr>
        <a:xfrm>
          <a:off x="6677025" y="1209675"/>
          <a:ext cx="2343150" cy="1533525"/>
        </a:xfrm>
        <a:prstGeom prst="cloudCallout">
          <a:avLst>
            <a:gd name="adj1" fmla="val 14552"/>
            <a:gd name="adj2" fmla="val 80261"/>
          </a:avLst>
        </a:prstGeom>
        <a:gradFill flip="none" rotWithShape="1">
          <a:gsLst>
            <a:gs pos="0">
              <a:srgbClr val="5E9EFF"/>
            </a:gs>
            <a:gs pos="39999">
              <a:srgbClr val="85C2FF"/>
            </a:gs>
            <a:gs pos="70000">
              <a:srgbClr val="C4D6EB"/>
            </a:gs>
            <a:gs pos="100000">
              <a:srgbClr val="FFEBFA"/>
            </a:gs>
          </a:gsLst>
          <a:lin ang="13500000" scaled="1"/>
          <a:tileRect/>
        </a:gradFill>
        <a:ln>
          <a:solidFill>
            <a:schemeClr val="accent1"/>
          </a:solidFill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0" bIns="0" rtlCol="0" anchor="ctr"/>
        <a:lstStyle/>
        <a:p>
          <a:pPr algn="ctr"/>
          <a:r>
            <a:rPr lang="sk-SK" sz="1800" b="1">
              <a:solidFill>
                <a:schemeClr val="tx1"/>
              </a:solidFill>
              <a:latin typeface="Comic Sans MS" pitchFamily="66" charset="0"/>
              <a:cs typeface="Arial" pitchFamily="34" charset="0"/>
            </a:rPr>
            <a:t>Pomôž mi vypočítať príklady.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CQ47"/>
  <sheetViews>
    <sheetView showGridLines="0" showRowColHeaders="0" tabSelected="1" workbookViewId="0">
      <pane ySplit="1" topLeftCell="A2" activePane="bottomLeft" state="frozen"/>
      <selection pane="bottomLeft" activeCell="H4" sqref="H4"/>
    </sheetView>
  </sheetViews>
  <sheetFormatPr defaultRowHeight="26.25"/>
  <cols>
    <col min="1" max="1" width="22.42578125" style="4" customWidth="1"/>
    <col min="2" max="2" width="9.42578125" style="4" customWidth="1"/>
    <col min="3" max="3" width="6.140625" style="4" customWidth="1"/>
    <col min="4" max="4" width="6.42578125" style="4" customWidth="1"/>
    <col min="5" max="5" width="5.7109375" style="4" customWidth="1"/>
    <col min="6" max="6" width="9.140625" style="5" customWidth="1"/>
    <col min="7" max="7" width="5.7109375" style="5" customWidth="1"/>
    <col min="8" max="8" width="9.140625" style="5" customWidth="1"/>
    <col min="9" max="9" width="5.7109375" style="5" customWidth="1"/>
    <col min="10" max="10" width="9.140625" style="5" customWidth="1"/>
    <col min="11" max="11" width="5.7109375" style="6" customWidth="1"/>
    <col min="12" max="12" width="10.85546875" style="7" customWidth="1"/>
    <col min="13" max="13" width="9.140625" style="6" customWidth="1"/>
    <col min="14" max="14" width="9.140625" style="7" customWidth="1"/>
    <col min="15" max="25" width="9.140625" style="4" customWidth="1"/>
    <col min="26" max="26" width="9.140625" style="4" hidden="1" customWidth="1"/>
    <col min="27" max="27" width="7.7109375" style="4" hidden="1" customWidth="1"/>
    <col min="28" max="29" width="7.7109375" style="8" hidden="1" customWidth="1"/>
    <col min="30" max="31" width="7.7109375" style="4" hidden="1" customWidth="1"/>
    <col min="32" max="60" width="4.7109375" style="4" customWidth="1"/>
    <col min="61" max="96" width="9.140625" style="4" customWidth="1"/>
    <col min="97" max="16384" width="9.140625" style="4"/>
  </cols>
  <sheetData>
    <row r="1" spans="2:95" s="31" customFormat="1" ht="84.75" customHeight="1" thickBot="1"/>
    <row r="2" spans="2:95" ht="30" customHeight="1" thickTop="1" thickBot="1">
      <c r="B2" s="3"/>
      <c r="H2" s="4"/>
    </row>
    <row r="3" spans="2:95" ht="20.100000000000001" customHeight="1" thickTop="1" thickBot="1">
      <c r="B3" s="3"/>
      <c r="C3" s="3"/>
      <c r="E3" s="13"/>
      <c r="F3" s="14"/>
      <c r="G3" s="14"/>
      <c r="H3" s="14"/>
      <c r="I3" s="14"/>
      <c r="J3" s="14"/>
      <c r="K3" s="15"/>
      <c r="L3" s="9"/>
      <c r="M3" s="10"/>
      <c r="AB3" s="8">
        <v>12</v>
      </c>
      <c r="AC3" s="8" t="b">
        <f>IF(H4=AB3,1)</f>
        <v>0</v>
      </c>
    </row>
    <row r="4" spans="2:95" ht="30" customHeight="1" thickBot="1">
      <c r="B4" s="3"/>
      <c r="C4" s="3"/>
      <c r="E4" s="16"/>
      <c r="F4" s="23">
        <v>4</v>
      </c>
      <c r="G4" s="1"/>
      <c r="H4" s="24"/>
      <c r="I4" s="2"/>
      <c r="J4" s="23">
        <v>16</v>
      </c>
      <c r="K4" s="21"/>
      <c r="L4" s="9"/>
      <c r="M4" s="10"/>
      <c r="AB4" s="8">
        <v>3</v>
      </c>
      <c r="AC4" s="8" t="b">
        <f>IF(H6=AB4,1)</f>
        <v>0</v>
      </c>
    </row>
    <row r="5" spans="2:95" ht="20.100000000000001" customHeight="1" thickBot="1">
      <c r="B5" s="3"/>
      <c r="C5" s="3"/>
      <c r="E5" s="16"/>
      <c r="F5" s="25"/>
      <c r="G5" s="25"/>
      <c r="H5" s="25"/>
      <c r="I5" s="25"/>
      <c r="J5" s="25"/>
      <c r="K5" s="21"/>
      <c r="L5" s="9"/>
      <c r="M5" s="10"/>
      <c r="AB5" s="8">
        <v>8</v>
      </c>
      <c r="AC5" s="8" t="b">
        <f>IF(H8=AB5,1)</f>
        <v>0</v>
      </c>
    </row>
    <row r="6" spans="2:95" ht="30" customHeight="1" thickBot="1">
      <c r="B6" s="3"/>
      <c r="C6" s="3"/>
      <c r="E6" s="16"/>
      <c r="F6" s="23">
        <v>18</v>
      </c>
      <c r="G6" s="2"/>
      <c r="H6" s="24"/>
      <c r="I6" s="2"/>
      <c r="J6" s="23">
        <v>15</v>
      </c>
      <c r="K6" s="21"/>
      <c r="L6" s="9"/>
      <c r="M6" s="10"/>
      <c r="S6" s="8"/>
      <c r="T6" s="8"/>
      <c r="U6" s="8"/>
      <c r="V6" s="8"/>
      <c r="W6" s="8"/>
      <c r="X6" s="8"/>
      <c r="Y6" s="8"/>
      <c r="Z6" s="8"/>
      <c r="AA6" s="8"/>
      <c r="AB6" s="8">
        <v>2</v>
      </c>
      <c r="AC6" s="8" t="b">
        <f>IF(H10=AB6,1)</f>
        <v>0</v>
      </c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</row>
    <row r="7" spans="2:95" ht="20.100000000000001" customHeight="1" thickBot="1">
      <c r="C7" s="3"/>
      <c r="E7" s="16"/>
      <c r="F7" s="25"/>
      <c r="G7" s="25"/>
      <c r="H7" s="25"/>
      <c r="I7" s="25"/>
      <c r="J7" s="25"/>
      <c r="K7" s="21"/>
      <c r="L7" s="9"/>
      <c r="M7" s="10"/>
      <c r="S7" s="8"/>
      <c r="T7" s="8"/>
      <c r="U7" s="8"/>
      <c r="V7" s="8"/>
      <c r="W7" s="8"/>
      <c r="X7" s="8"/>
      <c r="Y7" s="8"/>
      <c r="Z7" s="8"/>
      <c r="AA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</row>
    <row r="8" spans="2:95" ht="30" customHeight="1" thickBot="1">
      <c r="E8" s="16"/>
      <c r="F8" s="23">
        <v>12</v>
      </c>
      <c r="G8" s="2"/>
      <c r="H8" s="24"/>
      <c r="I8" s="2"/>
      <c r="J8" s="23">
        <v>20</v>
      </c>
      <c r="K8" s="21"/>
      <c r="L8" s="9"/>
      <c r="M8" s="10"/>
      <c r="S8" s="8"/>
      <c r="T8" s="8"/>
      <c r="U8" s="8"/>
      <c r="V8" s="8"/>
      <c r="W8" s="8"/>
      <c r="X8" s="8"/>
      <c r="Y8" s="8"/>
      <c r="AB8" s="8">
        <v>6</v>
      </c>
      <c r="AC8" s="8" t="b">
        <f>IF(H12=AB8,1)</f>
        <v>0</v>
      </c>
    </row>
    <row r="9" spans="2:95" ht="20.100000000000001" customHeight="1" thickBot="1">
      <c r="B9" s="3"/>
      <c r="C9" s="3"/>
      <c r="E9" s="16"/>
      <c r="F9" s="25"/>
      <c r="G9" s="25"/>
      <c r="H9" s="25"/>
      <c r="I9" s="25"/>
      <c r="J9" s="25"/>
      <c r="K9" s="21"/>
      <c r="L9" s="9"/>
      <c r="M9" s="10"/>
      <c r="S9" s="8"/>
      <c r="T9" s="8"/>
      <c r="U9" s="8"/>
      <c r="V9" s="8"/>
      <c r="W9" s="8"/>
      <c r="X9" s="8"/>
      <c r="Y9" s="8"/>
      <c r="AB9" s="8">
        <v>19</v>
      </c>
      <c r="AC9" s="8" t="b">
        <f>IF(F14=AB9,1)</f>
        <v>0</v>
      </c>
    </row>
    <row r="10" spans="2:95" ht="30" customHeight="1" thickBot="1">
      <c r="C10" s="3"/>
      <c r="E10" s="16"/>
      <c r="F10" s="23">
        <v>9</v>
      </c>
      <c r="G10" s="2"/>
      <c r="H10" s="24"/>
      <c r="I10" s="2"/>
      <c r="J10" s="23">
        <v>7</v>
      </c>
      <c r="K10" s="21"/>
      <c r="L10" s="9"/>
      <c r="M10" s="10"/>
      <c r="S10" s="8"/>
      <c r="T10" s="8"/>
      <c r="U10" s="8"/>
      <c r="V10" s="8"/>
      <c r="W10" s="8"/>
      <c r="X10" s="8"/>
      <c r="Y10" s="8"/>
      <c r="AB10" s="8">
        <v>7</v>
      </c>
      <c r="AC10" s="8" t="b">
        <f>IF(F16=AB10,1)</f>
        <v>0</v>
      </c>
    </row>
    <row r="11" spans="2:95" ht="20.100000000000001" customHeight="1" thickBot="1">
      <c r="B11" s="3"/>
      <c r="C11" s="3"/>
      <c r="E11" s="16"/>
      <c r="F11" s="25"/>
      <c r="G11" s="25"/>
      <c r="H11" s="25"/>
      <c r="I11" s="25"/>
      <c r="J11" s="25"/>
      <c r="K11" s="21"/>
      <c r="L11" s="9"/>
      <c r="M11" s="10"/>
      <c r="S11" s="8"/>
      <c r="T11" s="8"/>
      <c r="U11" s="8"/>
      <c r="V11" s="8"/>
      <c r="W11" s="8"/>
      <c r="X11" s="8"/>
      <c r="Y11" s="8"/>
      <c r="AB11" s="8">
        <v>20</v>
      </c>
      <c r="AC11" s="8" t="b">
        <f>IF(F18=AB11,1)</f>
        <v>0</v>
      </c>
    </row>
    <row r="12" spans="2:95" ht="30" customHeight="1" thickBot="1">
      <c r="B12" s="3"/>
      <c r="C12" s="3"/>
      <c r="E12" s="16"/>
      <c r="F12" s="23">
        <v>11</v>
      </c>
      <c r="G12" s="2"/>
      <c r="H12" s="24"/>
      <c r="I12" s="2"/>
      <c r="J12" s="23">
        <v>17</v>
      </c>
      <c r="K12" s="21"/>
      <c r="L12" s="9"/>
      <c r="M12" s="10"/>
      <c r="S12" s="8"/>
      <c r="T12" s="8"/>
      <c r="U12" s="8"/>
      <c r="V12" s="8"/>
      <c r="W12" s="8"/>
      <c r="X12" s="8"/>
      <c r="Y12" s="8"/>
      <c r="AB12" s="8">
        <v>3</v>
      </c>
      <c r="AC12" s="8" t="b">
        <f>IF(F20=AB12,1)</f>
        <v>0</v>
      </c>
    </row>
    <row r="13" spans="2:95" ht="20.100000000000001" customHeight="1" thickBot="1">
      <c r="B13" s="3"/>
      <c r="C13" s="3"/>
      <c r="E13" s="16"/>
      <c r="F13" s="26"/>
      <c r="G13" s="26"/>
      <c r="H13" s="26"/>
      <c r="I13" s="26"/>
      <c r="J13" s="26"/>
      <c r="K13" s="22"/>
      <c r="AB13" s="8">
        <v>17</v>
      </c>
      <c r="AC13" s="8" t="b">
        <f>IF(F22=AB13,1)</f>
        <v>0</v>
      </c>
    </row>
    <row r="14" spans="2:95" ht="30" customHeight="1" thickBot="1">
      <c r="B14" s="3"/>
      <c r="C14" s="3"/>
      <c r="E14" s="16"/>
      <c r="F14" s="27"/>
      <c r="G14" s="2"/>
      <c r="H14" s="23">
        <v>5</v>
      </c>
      <c r="I14" s="2"/>
      <c r="J14" s="23">
        <v>14</v>
      </c>
      <c r="K14" s="22"/>
      <c r="AB14" s="8">
        <v>17</v>
      </c>
      <c r="AC14" s="8" t="b">
        <f>IF(F29=AB14,1)</f>
        <v>0</v>
      </c>
    </row>
    <row r="15" spans="2:95" ht="20.100000000000001" customHeight="1" thickBot="1">
      <c r="B15" s="3"/>
      <c r="C15" s="3"/>
      <c r="E15" s="16"/>
      <c r="F15" s="26"/>
      <c r="G15" s="26"/>
      <c r="H15" s="26"/>
      <c r="I15" s="26"/>
      <c r="J15" s="26"/>
      <c r="K15" s="22"/>
      <c r="AB15" s="8">
        <v>10</v>
      </c>
      <c r="AC15" s="8" t="b">
        <f>IF(J26=AB15,1)</f>
        <v>0</v>
      </c>
    </row>
    <row r="16" spans="2:95" ht="30" customHeight="1" thickBot="1">
      <c r="B16" s="3"/>
      <c r="C16" s="3"/>
      <c r="E16" s="16"/>
      <c r="F16" s="27"/>
      <c r="G16" s="2"/>
      <c r="H16" s="23">
        <v>12</v>
      </c>
      <c r="I16" s="2"/>
      <c r="J16" s="23">
        <v>19</v>
      </c>
      <c r="K16" s="22"/>
      <c r="AB16" s="8">
        <v>20</v>
      </c>
      <c r="AC16" s="8" t="b">
        <f>IF(M29=AB16,1)</f>
        <v>0</v>
      </c>
    </row>
    <row r="17" spans="5:29" ht="20.100000000000001" customHeight="1" thickBot="1">
      <c r="E17" s="16"/>
      <c r="F17" s="26"/>
      <c r="G17" s="26"/>
      <c r="H17" s="25"/>
      <c r="I17" s="25"/>
      <c r="J17" s="25"/>
      <c r="K17" s="21"/>
      <c r="L17" s="9"/>
      <c r="M17" s="10"/>
      <c r="N17" s="9"/>
      <c r="O17" s="9"/>
      <c r="AB17" s="8">
        <v>5</v>
      </c>
      <c r="AC17" s="8" t="b">
        <f>IF(O33=AB17,1)</f>
        <v>0</v>
      </c>
    </row>
    <row r="18" spans="5:29" ht="30" customHeight="1" thickBot="1">
      <c r="E18" s="16"/>
      <c r="F18" s="27"/>
      <c r="G18" s="2"/>
      <c r="H18" s="23">
        <v>5</v>
      </c>
      <c r="I18" s="2"/>
      <c r="J18" s="23">
        <v>15</v>
      </c>
      <c r="K18" s="21"/>
      <c r="L18" s="9"/>
      <c r="M18" s="10"/>
      <c r="N18" s="4"/>
      <c r="O18" s="9"/>
      <c r="AB18" s="8">
        <v>18</v>
      </c>
      <c r="AC18" s="8" t="b">
        <f>IF(J34=AB18,1)</f>
        <v>0</v>
      </c>
    </row>
    <row r="19" spans="5:29" ht="20.100000000000001" customHeight="1" thickBot="1">
      <c r="E19" s="16"/>
      <c r="F19" s="26"/>
      <c r="G19" s="26"/>
      <c r="H19" s="25"/>
      <c r="I19" s="25"/>
      <c r="J19" s="25"/>
      <c r="K19" s="21"/>
      <c r="L19" s="9"/>
      <c r="M19" s="10"/>
      <c r="N19" s="9"/>
      <c r="O19" s="9"/>
      <c r="AB19" s="8">
        <v>14</v>
      </c>
      <c r="AC19" s="8" t="b">
        <f>IF(F33=AB19,1)</f>
        <v>0</v>
      </c>
    </row>
    <row r="20" spans="5:29" ht="30" customHeight="1" thickBot="1">
      <c r="E20" s="16"/>
      <c r="F20" s="27"/>
      <c r="G20" s="2"/>
      <c r="H20" s="23">
        <v>11</v>
      </c>
      <c r="I20" s="2"/>
      <c r="J20" s="23">
        <v>14</v>
      </c>
      <c r="K20" s="21"/>
      <c r="L20" s="9"/>
      <c r="M20" s="10"/>
      <c r="N20" s="9"/>
      <c r="O20" s="10"/>
      <c r="S20" s="8"/>
      <c r="T20" s="8"/>
      <c r="U20" s="8"/>
      <c r="V20" s="8"/>
      <c r="W20" s="8"/>
      <c r="X20" s="8"/>
      <c r="Y20" s="8"/>
      <c r="AB20" s="8">
        <v>3</v>
      </c>
      <c r="AC20" s="8" t="b">
        <f>IF(B34=AB20,1)</f>
        <v>0</v>
      </c>
    </row>
    <row r="21" spans="5:29" ht="20.100000000000001" customHeight="1" thickBot="1">
      <c r="E21" s="16"/>
      <c r="F21" s="26"/>
      <c r="G21" s="26"/>
      <c r="H21" s="25"/>
      <c r="I21" s="25"/>
      <c r="J21" s="25"/>
      <c r="K21" s="21"/>
      <c r="L21" s="9"/>
      <c r="M21" s="10"/>
      <c r="N21" s="9"/>
      <c r="O21" s="10"/>
      <c r="S21" s="8"/>
      <c r="T21" s="8"/>
      <c r="U21" s="8"/>
      <c r="V21" s="8"/>
      <c r="W21" s="8"/>
      <c r="X21" s="8"/>
      <c r="Y21" s="8"/>
      <c r="AB21" s="8">
        <v>9</v>
      </c>
      <c r="AC21" s="8" t="b">
        <f>IF(B38=AB21,1)</f>
        <v>0</v>
      </c>
    </row>
    <row r="22" spans="5:29" ht="30" customHeight="1" thickBot="1">
      <c r="E22" s="16"/>
      <c r="F22" s="27"/>
      <c r="G22" s="2"/>
      <c r="H22" s="23">
        <v>13</v>
      </c>
      <c r="I22" s="2"/>
      <c r="J22" s="23">
        <v>4</v>
      </c>
      <c r="K22" s="21"/>
      <c r="L22" s="9"/>
      <c r="M22" s="10"/>
      <c r="N22" s="9"/>
      <c r="O22" s="10"/>
      <c r="S22" s="8"/>
      <c r="U22" s="8"/>
      <c r="V22" s="8"/>
      <c r="W22" s="8"/>
      <c r="X22" s="8"/>
      <c r="Y22" s="8"/>
      <c r="AB22" s="8">
        <v>20</v>
      </c>
      <c r="AC22" s="8" t="b">
        <f>IF(F41=AB22,1)</f>
        <v>0</v>
      </c>
    </row>
    <row r="23" spans="5:29" ht="20.100000000000001" customHeight="1" thickBot="1">
      <c r="E23" s="17"/>
      <c r="F23" s="18"/>
      <c r="G23" s="18"/>
      <c r="H23" s="19"/>
      <c r="I23" s="19"/>
      <c r="J23" s="19"/>
      <c r="K23" s="20"/>
      <c r="L23" s="9"/>
      <c r="M23" s="10"/>
      <c r="N23" s="9"/>
      <c r="O23" s="10"/>
      <c r="S23" s="8"/>
      <c r="T23" s="8"/>
      <c r="U23" s="8"/>
      <c r="V23" s="8"/>
      <c r="W23" s="8"/>
      <c r="X23" s="8"/>
      <c r="Y23" s="8"/>
    </row>
    <row r="24" spans="5:29" ht="30" customHeight="1" thickTop="1">
      <c r="H24" s="9"/>
      <c r="I24" s="9"/>
      <c r="J24" s="9"/>
      <c r="K24" s="10"/>
      <c r="L24" s="9"/>
      <c r="M24" s="10"/>
      <c r="N24" s="9"/>
      <c r="O24" s="10"/>
      <c r="S24" s="8"/>
      <c r="T24" s="8"/>
      <c r="U24" s="8"/>
      <c r="V24" s="8"/>
      <c r="W24" s="8"/>
      <c r="X24" s="8"/>
      <c r="Y24" s="8"/>
    </row>
    <row r="25" spans="5:29" ht="30" customHeight="1" thickBot="1">
      <c r="I25" s="9"/>
      <c r="K25" s="10"/>
      <c r="M25" s="10"/>
      <c r="O25" s="10"/>
      <c r="S25" s="8"/>
      <c r="T25" s="8"/>
      <c r="V25" s="8"/>
      <c r="X25" s="8"/>
      <c r="Y25" s="8"/>
    </row>
    <row r="26" spans="5:29" ht="30" customHeight="1" thickBot="1">
      <c r="H26" s="9"/>
      <c r="I26" s="29"/>
      <c r="J26" s="30"/>
      <c r="K26" s="10"/>
      <c r="L26" s="9"/>
      <c r="M26" s="10"/>
      <c r="N26" s="9"/>
      <c r="O26" s="9"/>
      <c r="P26" s="3"/>
      <c r="S26" s="8"/>
      <c r="T26" s="8"/>
      <c r="U26" s="8"/>
      <c r="V26" s="8"/>
      <c r="W26" s="8"/>
      <c r="X26" s="8"/>
      <c r="Y26" s="8"/>
      <c r="AB26" s="8" t="str">
        <f>IF(AND((IF(SUM(AC3:AC22)&gt;17,TRUE(),FALSE())),(IF(SUM(AC3:AC22)&lt;20,TRUE(),FALSE()))),"jednotku!","")</f>
        <v/>
      </c>
    </row>
    <row r="27" spans="5:29" ht="30" customHeight="1">
      <c r="H27" s="11"/>
      <c r="I27" s="29"/>
      <c r="J27" s="9"/>
      <c r="K27" s="10"/>
      <c r="L27" s="29"/>
      <c r="M27" s="10"/>
      <c r="N27" s="9"/>
      <c r="O27" s="9"/>
      <c r="AB27" s="8" t="str">
        <f>IF(AND((IF(SUM(AC3:AC22)&gt;13,TRUE(),FALSE())),(IF(SUM(AC3:AC22)&lt;18,TRUE(),FALSE()))),"dvojku!","")</f>
        <v/>
      </c>
    </row>
    <row r="28" spans="5:29" ht="30" customHeight="1" thickBot="1">
      <c r="H28" s="11"/>
      <c r="I28" s="29"/>
      <c r="J28" s="9"/>
      <c r="K28" s="10"/>
      <c r="L28" s="9"/>
      <c r="M28" s="10"/>
      <c r="N28" s="9"/>
      <c r="O28" s="9"/>
      <c r="P28" s="3"/>
      <c r="W28" s="3"/>
      <c r="AB28" s="8" t="str">
        <f>IF(AND((IF(SUM(AC3:AC22)&gt;9,TRUE(),FALSE())),(IF(SUM(AC3:AC22)&lt;14,TRUE(),FALSE()))),"trojku!","")</f>
        <v/>
      </c>
    </row>
    <row r="29" spans="5:29" ht="30" customHeight="1" thickBot="1">
      <c r="F29" s="30"/>
      <c r="H29" s="11"/>
      <c r="I29" s="29"/>
      <c r="J29" s="9"/>
      <c r="K29" s="10"/>
      <c r="M29" s="30"/>
      <c r="N29" s="9"/>
      <c r="O29" s="10"/>
      <c r="W29" s="9"/>
      <c r="AB29" s="8" t="str">
        <f>IF(AND((IF(SUM(AC3:AC22)&gt;3,TRUE(),FALSE())),(IF(SUM(AC3:AC22)&lt;10,TRUE(),FALSE()))),"štvorku!","")</f>
        <v/>
      </c>
    </row>
    <row r="30" spans="5:29" ht="30" customHeight="1">
      <c r="H30" s="11"/>
      <c r="I30" s="29"/>
      <c r="J30" s="9"/>
      <c r="K30" s="10"/>
      <c r="L30" s="9"/>
      <c r="M30" s="10"/>
      <c r="N30" s="9"/>
      <c r="O30" s="10"/>
      <c r="P30" s="3"/>
      <c r="AB30" s="8" t="str">
        <f>IF(AND((IF(SUM(AC3:AC22)&gt;0,TRUE(),FALSE())),(IF(SUM(AC3:AC22)&lt;4,TRUE(),FALSE()))),"päťku!","")</f>
        <v/>
      </c>
    </row>
    <row r="31" spans="5:29" ht="30" customHeight="1">
      <c r="H31" s="11"/>
      <c r="I31" s="29"/>
      <c r="J31" s="9"/>
      <c r="K31" s="10"/>
      <c r="L31" s="29"/>
      <c r="M31" s="10"/>
      <c r="N31" s="9"/>
      <c r="O31" s="10"/>
      <c r="W31" s="9"/>
      <c r="AB31" s="8" t="str">
        <f>IF(AND((IF(SUM(AC3:AC22)=0,TRUE(),FALSE())),(IF(SUM(AC3:AC22)=0,TRUE(),FALSE()))),"päťku!","")</f>
        <v>päťku!</v>
      </c>
    </row>
    <row r="32" spans="5:29" ht="20.100000000000001" customHeight="1" thickBot="1">
      <c r="H32" s="11"/>
      <c r="I32" s="29"/>
      <c r="J32" s="9"/>
      <c r="K32" s="10"/>
      <c r="L32" s="9"/>
      <c r="M32" s="10"/>
      <c r="N32" s="9"/>
      <c r="O32" s="10"/>
      <c r="P32" s="3"/>
    </row>
    <row r="33" spans="2:23" ht="30" customHeight="1" thickBot="1">
      <c r="F33" s="30"/>
      <c r="H33" s="11"/>
      <c r="I33" s="29"/>
      <c r="J33" s="9"/>
      <c r="K33" s="10"/>
      <c r="L33" s="29"/>
      <c r="M33" s="10"/>
      <c r="N33" s="9"/>
      <c r="O33" s="30"/>
      <c r="W33" s="9"/>
    </row>
    <row r="34" spans="2:23" ht="30" customHeight="1" thickBot="1">
      <c r="B34" s="30"/>
      <c r="H34" s="11"/>
      <c r="I34" s="29"/>
      <c r="J34" s="30"/>
      <c r="K34" s="10"/>
      <c r="L34" s="9"/>
      <c r="M34" s="10"/>
      <c r="N34" s="9"/>
      <c r="O34" s="10"/>
      <c r="P34" s="3"/>
    </row>
    <row r="35" spans="2:23" ht="30" customHeight="1">
      <c r="H35" s="11"/>
      <c r="I35" s="29"/>
      <c r="J35" s="9"/>
      <c r="K35" s="10"/>
      <c r="L35" s="29"/>
      <c r="M35" s="10"/>
      <c r="N35" s="9"/>
      <c r="O35" s="10"/>
      <c r="P35" s="3"/>
    </row>
    <row r="36" spans="2:23" ht="30" customHeight="1">
      <c r="H36" s="11"/>
      <c r="I36" s="29"/>
      <c r="J36" s="11"/>
      <c r="K36" s="12"/>
      <c r="M36" s="12"/>
      <c r="N36" s="11"/>
      <c r="O36" s="3"/>
      <c r="P36" s="3"/>
    </row>
    <row r="37" spans="2:23" ht="30" customHeight="1" thickBot="1">
      <c r="H37" s="11"/>
      <c r="I37" s="29"/>
      <c r="J37" s="11"/>
      <c r="K37" s="10"/>
      <c r="L37" s="9"/>
      <c r="M37" s="10"/>
      <c r="N37" s="9"/>
      <c r="O37" s="3"/>
      <c r="P37" s="3"/>
    </row>
    <row r="38" spans="2:23" ht="30" customHeight="1" thickBot="1">
      <c r="B38" s="30"/>
      <c r="H38" s="11"/>
      <c r="I38" s="29"/>
      <c r="J38" s="11"/>
      <c r="K38" s="12"/>
      <c r="L38" s="11"/>
      <c r="M38" s="12"/>
      <c r="N38" s="11"/>
      <c r="O38" s="3"/>
      <c r="P38" s="3"/>
    </row>
    <row r="39" spans="2:23" ht="30" customHeight="1">
      <c r="H39" s="11"/>
      <c r="I39" s="29"/>
      <c r="J39" s="11"/>
      <c r="K39" s="10"/>
      <c r="L39" s="9"/>
      <c r="M39" s="10"/>
      <c r="N39" s="9"/>
      <c r="O39" s="3"/>
      <c r="P39" s="3"/>
    </row>
    <row r="40" spans="2:23" ht="30" customHeight="1" thickBot="1">
      <c r="H40" s="11"/>
      <c r="I40" s="29"/>
      <c r="J40" s="11"/>
      <c r="K40" s="12"/>
      <c r="L40" s="9"/>
      <c r="M40" s="10"/>
      <c r="N40" s="9"/>
      <c r="O40" s="9"/>
      <c r="P40" s="3"/>
    </row>
    <row r="41" spans="2:23" ht="30" customHeight="1" thickBot="1">
      <c r="F41" s="30"/>
      <c r="H41" s="11"/>
      <c r="I41" s="29"/>
      <c r="J41" s="11"/>
      <c r="K41" s="10"/>
      <c r="L41" s="9"/>
      <c r="M41" s="10"/>
      <c r="N41" s="9"/>
      <c r="O41" s="9"/>
      <c r="P41" s="3"/>
    </row>
    <row r="42" spans="2:23" ht="55.5" customHeight="1" thickBot="1">
      <c r="H42" s="11"/>
      <c r="I42" s="29"/>
      <c r="J42" s="11"/>
      <c r="K42" s="12"/>
      <c r="L42" s="9"/>
      <c r="M42" s="10"/>
      <c r="N42" s="9"/>
      <c r="O42" s="9"/>
      <c r="P42" s="3"/>
    </row>
    <row r="43" spans="2:23" ht="30" customHeight="1" thickBot="1">
      <c r="B43" s="37" t="s">
        <v>0</v>
      </c>
      <c r="C43" s="38"/>
      <c r="D43" s="38"/>
      <c r="E43" s="39"/>
      <c r="F43" s="32">
        <f>SUM(AC3:AC22)</f>
        <v>0</v>
      </c>
      <c r="G43" s="42" t="s">
        <v>2</v>
      </c>
      <c r="H43" s="43"/>
      <c r="I43" s="29"/>
    </row>
    <row r="44" spans="2:23" ht="30" customHeight="1" thickBot="1">
      <c r="B44" s="37" t="s">
        <v>4</v>
      </c>
      <c r="C44" s="40"/>
      <c r="D44" s="40"/>
      <c r="E44" s="41"/>
      <c r="F44" s="33">
        <f>SUM(F43/19*100)</f>
        <v>0</v>
      </c>
      <c r="G44" s="44" t="s">
        <v>3</v>
      </c>
      <c r="H44" s="45"/>
      <c r="I44" s="29"/>
    </row>
    <row r="45" spans="2:23" ht="30" customHeight="1" thickBot="1">
      <c r="B45" s="37" t="s">
        <v>1</v>
      </c>
      <c r="C45" s="40"/>
      <c r="D45" s="40"/>
      <c r="E45" s="41"/>
      <c r="F45" s="34" t="str">
        <f>CONCATENATE(AB26,AB27,AB28,AB29,AB30,AB31)</f>
        <v>päťku!</v>
      </c>
      <c r="G45" s="35"/>
      <c r="H45" s="36"/>
      <c r="I45" s="29"/>
    </row>
    <row r="46" spans="2:23" ht="20.100000000000001" customHeight="1">
      <c r="H46" s="11"/>
      <c r="I46" s="29"/>
      <c r="J46" s="11"/>
      <c r="K46" s="12"/>
      <c r="L46" s="9"/>
      <c r="M46" s="10"/>
      <c r="N46" s="9"/>
      <c r="O46" s="10"/>
      <c r="P46" s="3"/>
    </row>
    <row r="47" spans="2:23">
      <c r="H47" s="11"/>
      <c r="I47" s="11"/>
      <c r="J47" s="11"/>
      <c r="K47" s="28"/>
      <c r="L47" s="29"/>
      <c r="M47" s="28"/>
      <c r="N47" s="29"/>
      <c r="O47" s="3"/>
    </row>
  </sheetData>
  <sheetProtection password="EB22" sheet="1" objects="1" scenarios="1" selectLockedCells="1"/>
  <mergeCells count="6">
    <mergeCell ref="F45:H45"/>
    <mergeCell ref="B43:E43"/>
    <mergeCell ref="B44:E44"/>
    <mergeCell ref="B45:E45"/>
    <mergeCell ref="G43:H43"/>
    <mergeCell ref="G44:H44"/>
  </mergeCells>
  <pageMargins left="0.7" right="0.7" top="0.75" bottom="0.75" header="0.3" footer="0.3"/>
  <pageSetup paperSize="9" orientation="portrait" horizontalDpi="4294967293" verticalDpi="0" r:id="rId1"/>
  <drawing r:id="rId2"/>
  <picture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jezko2</dc:title>
  <dc:creator>Roman</dc:creator>
  <cp:lastModifiedBy>Roman</cp:lastModifiedBy>
  <dcterms:created xsi:type="dcterms:W3CDTF">2010-06-26T15:38:03Z</dcterms:created>
  <dcterms:modified xsi:type="dcterms:W3CDTF">2011-08-25T09:56:25Z</dcterms:modified>
</cp:coreProperties>
</file>